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1.xml" ContentType="application/vnd.openxmlformats-officedocument.drawing+xml"/>
  <Override PartName="/xl/worksheets/sheet5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1" activeTab="51"/>
  </bookViews>
  <sheets>
    <sheet name="Ассигнования (МКОУ Большепосел" sheetId="1" r:id="rId1"/>
    <sheet name="Ассигнования (МКОУ Большепос(2)" sheetId="2" r:id="rId2"/>
    <sheet name="Ассигнования (МКОУ Большепос(3)" sheetId="3" r:id="rId3"/>
    <sheet name="Ассигнования (МКОУ Большепос(4)" sheetId="4" r:id="rId4"/>
    <sheet name="Ассигнования (МКОУ Большепос(5)" sheetId="5" r:id="rId5"/>
    <sheet name="Ассигнования (МКОУ Большепос(6)" sheetId="6" r:id="rId6"/>
    <sheet name="Ассигнования (МКОУ Большепос(7)" sheetId="7" r:id="rId7"/>
    <sheet name="Ассигнования (МКОУ Большепос(8)" sheetId="8" r:id="rId8"/>
    <sheet name="Ассигнования (МКОУ Большепос(9)" sheetId="9" r:id="rId9"/>
    <sheet name="Ассигнования (МКОУ Большепо(10)" sheetId="10" r:id="rId10"/>
    <sheet name="Ассигнования (МКОУ Большепо(11)" sheetId="11" r:id="rId11"/>
    <sheet name="Ассигнования (МКОУ Большепо(12)" sheetId="12" r:id="rId12"/>
    <sheet name="Ассигнования (МКОУ Большепо(13)" sheetId="13" r:id="rId13"/>
    <sheet name="Ассигнования (МКОУ Большепо(14)" sheetId="14" r:id="rId14"/>
    <sheet name="Ассигнования (МКОУ Большепо(15)" sheetId="15" r:id="rId15"/>
    <sheet name="Ассигнования (МКОУ Большепо(16)" sheetId="16" r:id="rId16"/>
    <sheet name="Ассигнования (МКОУ Большепо(17)" sheetId="17" r:id="rId17"/>
    <sheet name="Лимиты (МКОУ Большепоселковска" sheetId="18" r:id="rId18"/>
    <sheet name="Лимиты (МКОУ Большепоселковс(2)" sheetId="19" r:id="rId19"/>
    <sheet name="Лимиты (МКОУ Большепоселковс(3)" sheetId="20" r:id="rId20"/>
    <sheet name="Лимиты (МКОУ Большепоселковс(4)" sheetId="21" r:id="rId21"/>
    <sheet name="Лимиты (МКОУ Большепоселковс(5)" sheetId="22" r:id="rId22"/>
    <sheet name="Лимиты (МКОУ Большепоселковс(6)" sheetId="23" r:id="rId23"/>
    <sheet name="Лимиты (МКОУ Большепоселковс(7)" sheetId="24" r:id="rId24"/>
    <sheet name="Лимиты (МКОУ Большепоселковс(8)" sheetId="25" r:id="rId25"/>
    <sheet name="Лимиты (МКОУ Большепоселковс(9)" sheetId="26" r:id="rId26"/>
    <sheet name="Лимиты (МКОУ Большепоселков(10)" sheetId="27" r:id="rId27"/>
    <sheet name="Лимиты (МКОУ Большепоселков(11)" sheetId="28" r:id="rId28"/>
    <sheet name="Лимиты (МКОУ Большепоселков(12)" sheetId="29" r:id="rId29"/>
    <sheet name="Лимиты (МКОУ Большепоселков(13)" sheetId="30" r:id="rId30"/>
    <sheet name="Лимиты (МКОУ Большепоселков(14)" sheetId="31" r:id="rId31"/>
    <sheet name="Лимиты (МКОУ Большепоселков(15)" sheetId="32" r:id="rId32"/>
    <sheet name="Лимиты (МКОУ Большепоселков(16)" sheetId="33" r:id="rId33"/>
    <sheet name="Лимиты (МКОУ Большепоселков(17)" sheetId="34" r:id="rId34"/>
    <sheet name="Общий (МКОУ Большепоселковская" sheetId="35" r:id="rId35"/>
    <sheet name="Общий (МКОУ Большепоселковск(2)" sheetId="36" r:id="rId36"/>
    <sheet name="Общий (МКОУ Большепоселковск(3)" sheetId="37" r:id="rId37"/>
    <sheet name="Общий (МКОУ Большепоселковск(4)" sheetId="38" r:id="rId38"/>
    <sheet name="Общий (МКОУ Большепоселковск(5)" sheetId="39" r:id="rId39"/>
    <sheet name="Общий (МКОУ Большепоселковск(6)" sheetId="40" r:id="rId40"/>
    <sheet name="Общий (МКОУ Большепоселковск(7)" sheetId="41" r:id="rId41"/>
    <sheet name="Общий (МКОУ Большепоселковск(8)" sheetId="42" r:id="rId42"/>
    <sheet name="Общий (МКОУ Большепоселковск(9)" sheetId="43" r:id="rId43"/>
    <sheet name="Общий (МКОУ Большепоселковс(10)" sheetId="44" r:id="rId44"/>
    <sheet name="Общий (МКОУ Большепоселковс(11)" sheetId="45" r:id="rId45"/>
    <sheet name="Общий (МКОУ Большепоселковс(12)" sheetId="46" r:id="rId46"/>
    <sheet name="Общий (МКОУ Большепоселковс(13)" sheetId="47" r:id="rId47"/>
    <sheet name="Общий (МКОУ Большепоселковс(14)" sheetId="48" r:id="rId48"/>
    <sheet name="Общий (МКОУ Большепоселковс(15)" sheetId="49" r:id="rId49"/>
    <sheet name="Общий (МКОУ Большепоселковс(16)" sheetId="50" r:id="rId50"/>
    <sheet name="Общий (МКОУ Большепоселковс(17)" sheetId="51" r:id="rId51"/>
    <sheet name="СВОД_Ассигнования" sheetId="52" r:id="rId52"/>
    <sheet name="СВОД_Лимиты" sheetId="53" r:id="rId53"/>
    <sheet name="СВОД_Общий" sheetId="54" r:id="rId54"/>
    <sheet name="бух.уч.(лимиты)" sheetId="55" r:id="rId55"/>
    <sheet name="бух.уч.(лимиты)-Муниципальное" sheetId="56" r:id="rId56"/>
  </sheets>
  <definedNames>
    <definedName name="APPT" localSheetId="50">'Общий (МКОУ Большепоселковс(17)'!$A$29</definedName>
    <definedName name="BBB" localSheetId="50">'Общий (МКОУ Большепоселковс(17)'!$B$6</definedName>
    <definedName name="BFT_Print_Titles" localSheetId="53">'СВОД_Общий'!$A$17:$Q$18</definedName>
    <definedName name="FIO" localSheetId="50">'Общий (МКОУ Большепоселковс(17)'!$C$29</definedName>
    <definedName name="FIO" localSheetId="53">'СВОД_Общий'!$F$26</definedName>
    <definedName name="IS_DOCUMENT" localSheetId="9">'Ассигнования (МКОУ Большепо(10)'!$I$21</definedName>
    <definedName name="IS_DOCUMENT" localSheetId="10">'Ассигнования (МКОУ Большепо(11)'!$I$21</definedName>
    <definedName name="IS_DOCUMENT" localSheetId="11">'Ассигнования (МКОУ Большепо(12)'!$I$21</definedName>
    <definedName name="IS_DOCUMENT" localSheetId="12">'Ассигнования (МКОУ Большепо(13)'!$I$21</definedName>
    <definedName name="IS_DOCUMENT" localSheetId="13">'Ассигнования (МКОУ Большепо(14)'!$I$21</definedName>
    <definedName name="IS_DOCUMENT" localSheetId="14">'Ассигнования (МКОУ Большепо(15)'!$I$21</definedName>
    <definedName name="IS_DOCUMENT" localSheetId="15">'Ассигнования (МКОУ Большепо(16)'!$I$21</definedName>
    <definedName name="IS_DOCUMENT" localSheetId="16">'Ассигнования (МКОУ Большепо(17)'!$I$28</definedName>
    <definedName name="IS_DOCUMENT" localSheetId="1">'Ассигнования (МКОУ Большепос(2)'!$I$21</definedName>
    <definedName name="IS_DOCUMENT" localSheetId="2">'Ассигнования (МКОУ Большепос(3)'!$I$27</definedName>
    <definedName name="IS_DOCUMENT" localSheetId="3">'Ассигнования (МКОУ Большепос(4)'!$I$21</definedName>
    <definedName name="IS_DOCUMENT" localSheetId="4">'Ассигнования (МКОУ Большепос(5)'!$I$21</definedName>
    <definedName name="IS_DOCUMENT" localSheetId="5">'Ассигнования (МКОУ Большепос(6)'!$I$21</definedName>
    <definedName name="IS_DOCUMENT" localSheetId="6">'Ассигнования (МКОУ Большепос(7)'!$I$21</definedName>
    <definedName name="IS_DOCUMENT" localSheetId="7">'Ассигнования (МКОУ Большепос(8)'!$I$21</definedName>
    <definedName name="IS_DOCUMENT" localSheetId="8">'Ассигнования (МКОУ Большепос(9)'!$I$27</definedName>
    <definedName name="IS_DOCUMENT" localSheetId="0">'Ассигнования (МКОУ Большепосел'!$I$21</definedName>
    <definedName name="IS_DOCUMENT" localSheetId="54">'бух.уч.(лимиты)'!$A$62</definedName>
    <definedName name="IS_DOCUMENT" localSheetId="55">'бух.уч.(лимиты)-Муниципальное'!$A$62</definedName>
    <definedName name="IS_DOCUMENT" localSheetId="26">'Лимиты (МКОУ Большепоселков(10)'!$G$23</definedName>
    <definedName name="IS_DOCUMENT" localSheetId="27">'Лимиты (МКОУ Большепоселков(11)'!$G$23</definedName>
    <definedName name="IS_DOCUMENT" localSheetId="28">'Лимиты (МКОУ Большепоселков(12)'!$G$23</definedName>
    <definedName name="IS_DOCUMENT" localSheetId="29">'Лимиты (МКОУ Большепоселков(13)'!$G$23</definedName>
    <definedName name="IS_DOCUMENT" localSheetId="30">'Лимиты (МКОУ Большепоселков(14)'!$G$23</definedName>
    <definedName name="IS_DOCUMENT" localSheetId="31">'Лимиты (МКОУ Большепоселков(15)'!$G$23</definedName>
    <definedName name="IS_DOCUMENT" localSheetId="32">'Лимиты (МКОУ Большепоселков(16)'!$G$23</definedName>
    <definedName name="IS_DOCUMENT" localSheetId="33">'Лимиты (МКОУ Большепоселков(17)'!$G$32</definedName>
    <definedName name="IS_DOCUMENT" localSheetId="18">'Лимиты (МКОУ Большепоселковс(2)'!$G$23</definedName>
    <definedName name="IS_DOCUMENT" localSheetId="19">'Лимиты (МКОУ Большепоселковс(3)'!$G$31</definedName>
    <definedName name="IS_DOCUMENT" localSheetId="20">'Лимиты (МКОУ Большепоселковс(4)'!$G$23</definedName>
    <definedName name="IS_DOCUMENT" localSheetId="21">'Лимиты (МКОУ Большепоселковс(5)'!$G$23</definedName>
    <definedName name="IS_DOCUMENT" localSheetId="22">'Лимиты (МКОУ Большепоселковс(6)'!$G$23</definedName>
    <definedName name="IS_DOCUMENT" localSheetId="23">'Лимиты (МКОУ Большепоселковс(7)'!$G$23</definedName>
    <definedName name="IS_DOCUMENT" localSheetId="24">'Лимиты (МКОУ Большепоселковс(8)'!$G$23</definedName>
    <definedName name="IS_DOCUMENT" localSheetId="25">'Лимиты (МКОУ Большепоселковс(9)'!$G$31</definedName>
    <definedName name="IS_DOCUMENT" localSheetId="17">'Лимиты (МКОУ Большепоселковска'!$G$23</definedName>
    <definedName name="IS_DOCUMENT" localSheetId="43">'Общий (МКОУ Большепоселковс(10)'!$K$21</definedName>
    <definedName name="IS_DOCUMENT" localSheetId="44">'Общий (МКОУ Большепоселковс(11)'!$K$21</definedName>
    <definedName name="IS_DOCUMENT" localSheetId="45">'Общий (МКОУ Большепоселковс(12)'!$K$22</definedName>
    <definedName name="IS_DOCUMENT" localSheetId="46">'Общий (МКОУ Большепоселковс(13)'!$K$21</definedName>
    <definedName name="IS_DOCUMENT" localSheetId="47">'Общий (МКОУ Большепоселковс(14)'!$K$21</definedName>
    <definedName name="IS_DOCUMENT" localSheetId="48">'Общий (МКОУ Большепоселковс(15)'!$K$21</definedName>
    <definedName name="IS_DOCUMENT" localSheetId="49">'Общий (МКОУ Большепоселковс(16)'!$K$21</definedName>
    <definedName name="IS_DOCUMENT" localSheetId="50">'Общий (МКОУ Большепоселковс(17)'!$K$30</definedName>
    <definedName name="IS_DOCUMENT" localSheetId="35">'Общий (МКОУ Большепоселковск(2)'!$K$21</definedName>
    <definedName name="IS_DOCUMENT" localSheetId="36">'Общий (МКОУ Большепоселковск(3)'!$K$29</definedName>
    <definedName name="IS_DOCUMENT" localSheetId="37">'Общий (МКОУ Большепоселковск(4)'!$K$21</definedName>
    <definedName name="IS_DOCUMENT" localSheetId="38">'Общий (МКОУ Большепоселковск(5)'!$K$21</definedName>
    <definedName name="IS_DOCUMENT" localSheetId="39">'Общий (МКОУ Большепоселковск(6)'!$K$21</definedName>
    <definedName name="IS_DOCUMENT" localSheetId="40">'Общий (МКОУ Большепоселковск(7)'!$K$21</definedName>
    <definedName name="IS_DOCUMENT" localSheetId="41">'Общий (МКОУ Большепоселковск(8)'!$K$21</definedName>
    <definedName name="IS_DOCUMENT" localSheetId="42">'Общий (МКОУ Большепоселковск(9)'!$K$27</definedName>
    <definedName name="IS_DOCUMENT" localSheetId="34">'Общий (МКОУ Большепоселковская'!$K$21</definedName>
    <definedName name="IS_DOCUMENT" localSheetId="51">'СВОД_Ассигнования'!$A$65</definedName>
    <definedName name="IS_DOCUMENT" localSheetId="52">'СВОД_Лимиты'!$A$79</definedName>
    <definedName name="IS_DOCUMENT" localSheetId="53">'СВОД_Общий'!$A$66</definedName>
    <definedName name="LAST_CELL" localSheetId="9">'Ассигнования (МКОУ Большепо(10)'!$I$20</definedName>
    <definedName name="LAST_CELL" localSheetId="10">'Ассигнования (МКОУ Большепо(11)'!$I$20</definedName>
    <definedName name="LAST_CELL" localSheetId="11">'Ассигнования (МКОУ Большепо(12)'!$I$20</definedName>
    <definedName name="LAST_CELL" localSheetId="12">'Ассигнования (МКОУ Большепо(13)'!$I$20</definedName>
    <definedName name="LAST_CELL" localSheetId="13">'Ассигнования (МКОУ Большепо(14)'!$I$20</definedName>
    <definedName name="LAST_CELL" localSheetId="14">'Ассигнования (МКОУ Большепо(15)'!$I$20</definedName>
    <definedName name="LAST_CELL" localSheetId="15">'Ассигнования (МКОУ Большепо(16)'!$I$20</definedName>
    <definedName name="LAST_CELL" localSheetId="16">'Ассигнования (МКОУ Большепо(17)'!$I$27</definedName>
    <definedName name="LAST_CELL" localSheetId="1">'Ассигнования (МКОУ Большепос(2)'!$I$20</definedName>
    <definedName name="LAST_CELL" localSheetId="2">'Ассигнования (МКОУ Большепос(3)'!$I$26</definedName>
    <definedName name="LAST_CELL" localSheetId="3">'Ассигнования (МКОУ Большепос(4)'!$I$20</definedName>
    <definedName name="LAST_CELL" localSheetId="4">'Ассигнования (МКОУ Большепос(5)'!$I$20</definedName>
    <definedName name="LAST_CELL" localSheetId="5">'Ассигнования (МКОУ Большепос(6)'!$I$20</definedName>
    <definedName name="LAST_CELL" localSheetId="6">'Ассигнования (МКОУ Большепос(7)'!$I$20</definedName>
    <definedName name="LAST_CELL" localSheetId="7">'Ассигнования (МКОУ Большепос(8)'!$I$20</definedName>
    <definedName name="LAST_CELL" localSheetId="8">'Ассигнования (МКОУ Большепос(9)'!$I$26</definedName>
    <definedName name="LAST_CELL" localSheetId="0">'Ассигнования (МКОУ Большепосел'!$I$20</definedName>
    <definedName name="LAST_CELL" localSheetId="54">'бух.уч.(лимиты)'!$P$64</definedName>
    <definedName name="LAST_CELL" localSheetId="55">'бух.уч.(лимиты)-Муниципальное'!$P$64</definedName>
    <definedName name="LAST_CELL" localSheetId="26">'Лимиты (МКОУ Большепоселков(10)'!$G$22</definedName>
    <definedName name="LAST_CELL" localSheetId="27">'Лимиты (МКОУ Большепоселков(11)'!$G$22</definedName>
    <definedName name="LAST_CELL" localSheetId="28">'Лимиты (МКОУ Большепоселков(12)'!$G$22</definedName>
    <definedName name="LAST_CELL" localSheetId="29">'Лимиты (МКОУ Большепоселков(13)'!$G$22</definedName>
    <definedName name="LAST_CELL" localSheetId="30">'Лимиты (МКОУ Большепоселков(14)'!$G$22</definedName>
    <definedName name="LAST_CELL" localSheetId="31">'Лимиты (МКОУ Большепоселков(15)'!$G$22</definedName>
    <definedName name="LAST_CELL" localSheetId="32">'Лимиты (МКОУ Большепоселков(16)'!$G$22</definedName>
    <definedName name="LAST_CELL" localSheetId="33">'Лимиты (МКОУ Большепоселков(17)'!$G$31</definedName>
    <definedName name="LAST_CELL" localSheetId="18">'Лимиты (МКОУ Большепоселковс(2)'!$G$22</definedName>
    <definedName name="LAST_CELL" localSheetId="19">'Лимиты (МКОУ Большепоселковс(3)'!$G$30</definedName>
    <definedName name="LAST_CELL" localSheetId="20">'Лимиты (МКОУ Большепоселковс(4)'!$G$22</definedName>
    <definedName name="LAST_CELL" localSheetId="21">'Лимиты (МКОУ Большепоселковс(5)'!$G$22</definedName>
    <definedName name="LAST_CELL" localSheetId="22">'Лимиты (МКОУ Большепоселковс(6)'!$G$22</definedName>
    <definedName name="LAST_CELL" localSheetId="23">'Лимиты (МКОУ Большепоселковс(7)'!$G$22</definedName>
    <definedName name="LAST_CELL" localSheetId="24">'Лимиты (МКОУ Большепоселковс(8)'!$G$22</definedName>
    <definedName name="LAST_CELL" localSheetId="25">'Лимиты (МКОУ Большепоселковс(9)'!$G$30</definedName>
    <definedName name="LAST_CELL" localSheetId="17">'Лимиты (МКОУ Большепоселковска'!$G$22</definedName>
    <definedName name="LAST_CELL" localSheetId="43">'Общий (МКОУ Большепоселковс(10)'!$K$20</definedName>
    <definedName name="LAST_CELL" localSheetId="44">'Общий (МКОУ Большепоселковс(11)'!$K$20</definedName>
    <definedName name="LAST_CELL" localSheetId="45">'Общий (МКОУ Большепоселковс(12)'!$K$21</definedName>
    <definedName name="LAST_CELL" localSheetId="46">'Общий (МКОУ Большепоселковс(13)'!$K$20</definedName>
    <definedName name="LAST_CELL" localSheetId="47">'Общий (МКОУ Большепоселковс(14)'!$K$20</definedName>
    <definedName name="LAST_CELL" localSheetId="48">'Общий (МКОУ Большепоселковс(15)'!$K$20</definedName>
    <definedName name="LAST_CELL" localSheetId="49">'Общий (МКОУ Большепоселковс(16)'!$K$20</definedName>
    <definedName name="LAST_CELL" localSheetId="50">'Общий (МКОУ Большепоселковс(17)'!$K$29</definedName>
    <definedName name="LAST_CELL" localSheetId="35">'Общий (МКОУ Большепоселковск(2)'!$K$20</definedName>
    <definedName name="LAST_CELL" localSheetId="36">'Общий (МКОУ Большепоселковск(3)'!$K$28</definedName>
    <definedName name="LAST_CELL" localSheetId="37">'Общий (МКОУ Большепоселковск(4)'!$K$20</definedName>
    <definedName name="LAST_CELL" localSheetId="38">'Общий (МКОУ Большепоселковск(5)'!$K$20</definedName>
    <definedName name="LAST_CELL" localSheetId="39">'Общий (МКОУ Большепоселковск(6)'!$K$20</definedName>
    <definedName name="LAST_CELL" localSheetId="40">'Общий (МКОУ Большепоселковск(7)'!$K$20</definedName>
    <definedName name="LAST_CELL" localSheetId="41">'Общий (МКОУ Большепоселковск(8)'!$K$20</definedName>
    <definedName name="LAST_CELL" localSheetId="42">'Общий (МКОУ Большепоселковск(9)'!$K$26</definedName>
    <definedName name="LAST_CELL" localSheetId="34">'Общий (МКОУ Большепоселковская'!$K$20</definedName>
    <definedName name="LAST_CELL" localSheetId="51">'СВОД_Ассигнования'!$P$64</definedName>
    <definedName name="LAST_CELL" localSheetId="52">'СВОД_Лимиты'!$P$78</definedName>
    <definedName name="LAST_CELL" localSheetId="53">'СВОД_Общий'!$T$65</definedName>
    <definedName name="LLL" localSheetId="50">'Общий (МКОУ Большепоселковс(17)'!$A$6</definedName>
    <definedName name="SIGN" localSheetId="50">'Общий (МКОУ Большепоселковс(17)'!$A$29:$M$30</definedName>
    <definedName name="SIGN" localSheetId="53">'СВОД_Общий'!$B$26:$H$27</definedName>
  </definedNames>
  <calcPr fullCalcOnLoad="1"/>
</workbook>
</file>

<file path=xl/sharedStrings.xml><?xml version="1.0" encoding="utf-8"?>
<sst xmlns="http://schemas.openxmlformats.org/spreadsheetml/2006/main" count="4770" uniqueCount="241">
  <si>
    <t>(наименование органа, исполняющего бюджет)</t>
  </si>
  <si>
    <t>Управление финансов муниципального образования "Карсунский район" Ульяновской области</t>
  </si>
  <si>
    <t>Уведомление о бюджетных ассигнованиях и лимитах бюджетных обязательств № 28 от 01.01.2019 г.</t>
  </si>
  <si>
    <t>на 2019 г.</t>
  </si>
  <si>
    <t>Коды</t>
  </si>
  <si>
    <t>Форма по КФД</t>
  </si>
  <si>
    <t>0512001</t>
  </si>
  <si>
    <t>Дата</t>
  </si>
  <si>
    <t>01.01.2019</t>
  </si>
  <si>
    <t>Вид расходов:</t>
  </si>
  <si>
    <t>Распорядитель:</t>
  </si>
  <si>
    <t>Муниципальное казённое учреждение "Управление образования администрации муниципального образования"Карсунский район"Ульяновской области"</t>
  </si>
  <si>
    <t>по КВР</t>
  </si>
  <si>
    <t>по ОКПО</t>
  </si>
  <si>
    <t>02118214</t>
  </si>
  <si>
    <t>Получатель бюджетных средств:</t>
  </si>
  <si>
    <t>МКОУ Большепоселковская ОШ</t>
  </si>
  <si>
    <t>25410331</t>
  </si>
  <si>
    <t>Единица измерения:</t>
  </si>
  <si>
    <t>руб.</t>
  </si>
  <si>
    <t>Министерство, ведомство:</t>
  </si>
  <si>
    <t>Раздел и подраздел:</t>
  </si>
  <si>
    <t>Целевая статья:</t>
  </si>
  <si>
    <t>Муниципальное казённое учреждение «Управление образования администрации муниципального образования «Карсунский район» Ульяновской области»</t>
  </si>
  <si>
    <t>Общее образование</t>
  </si>
  <si>
    <t>Школы-детские сады, школы начальные, неполные средние и средние</t>
  </si>
  <si>
    <t>Фонд оплаты труда учреждений</t>
  </si>
  <si>
    <t>по ОКЕИ</t>
  </si>
  <si>
    <t>383</t>
  </si>
  <si>
    <t>по ППП</t>
  </si>
  <si>
    <t>по ФКР</t>
  </si>
  <si>
    <t>по КЦСР</t>
  </si>
  <si>
    <t>573</t>
  </si>
  <si>
    <t>0702</t>
  </si>
  <si>
    <t>1500024210</t>
  </si>
  <si>
    <t>111</t>
  </si>
  <si>
    <t>Основание:</t>
  </si>
  <si>
    <t>Наименование показателя</t>
  </si>
  <si>
    <t>КФСР</t>
  </si>
  <si>
    <t>КЦСР</t>
  </si>
  <si>
    <t>КВСР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</si>
  <si>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</si>
  <si>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</si>
  <si>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</si>
  <si>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</si>
  <si>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Итого: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</si>
  <si>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</si>
  <si>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</si>
  <si>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</si>
  <si>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</si>
  <si>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Организация школьного питания</t>
  </si>
  <si>
    <t>1500040610</t>
  </si>
  <si>
    <t>Организация школьного льготного питания</t>
  </si>
  <si>
    <t>1500040620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</si>
  <si>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</si>
  <si>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2110171140</t>
  </si>
  <si>
    <t>Иные выплаты персоналу учреждений, за исключением фонда оплаты труда</t>
  </si>
  <si>
    <t>112</t>
  </si>
  <si>
    <t>Дотации бюджетам муниципальных районов и городских округов Ульяновской области на поддержку мер по обеспечению сбалансированности местных бюджетов</t>
  </si>
  <si>
    <t>2400373060</t>
  </si>
  <si>
    <t>8020140610</t>
  </si>
  <si>
    <t>8020140620</t>
  </si>
  <si>
    <t>8040124210</t>
  </si>
  <si>
    <t>КОСГУ</t>
  </si>
  <si>
    <t>Лимиты- общая сумма</t>
  </si>
  <si>
    <t>Лимиты текущего года</t>
  </si>
  <si>
    <t>Лимиты 2-го года</t>
  </si>
  <si>
    <t>Лимиты 3-го года</t>
  </si>
  <si>
    <t>200</t>
  </si>
  <si>
    <t>Расходы</t>
  </si>
  <si>
    <t>210</t>
  </si>
  <si>
    <t>Оплата труда,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</si>
  <si>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</si>
  <si>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</si>
  <si>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</si>
  <si>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</si>
  <si>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</si>
  <si>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</si>
  <si>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</si>
  <si>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</si>
  <si>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</si>
  <si>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</si>
  <si>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</si>
  <si>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</si>
  <si>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</si>
  <si>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</si>
  <si>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</si>
  <si>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</si>
  <si>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</si>
  <si>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</si>
  <si>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</si>
  <si>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</si>
  <si>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343</t>
  </si>
  <si>
    <t>Увеличение стоимости горюче-смазочных материалов</t>
  </si>
  <si>
    <t>346</t>
  </si>
  <si>
    <t>Увеличение стоимости прочих оборотных запасов (материалов)</t>
  </si>
  <si>
    <t>342</t>
  </si>
  <si>
    <t>Увеличение стоимости продуктов питания</t>
  </si>
  <si>
    <t>212</t>
  </si>
  <si>
    <t>Прочие несоциальные выплаты персоналу в денежной форме</t>
  </si>
  <si>
    <t>222</t>
  </si>
  <si>
    <t>Транспортные услуги</t>
  </si>
  <si>
    <t>310</t>
  </si>
  <si>
    <t>Увеличение стоимости основных средств</t>
  </si>
  <si>
    <t>349</t>
  </si>
  <si>
    <t>Увеличение стоимости прочих материальных запасов однократного применения</t>
  </si>
  <si>
    <t>Уведомление о бюджетных ассигнованиях № 28 от 01.01.2019 г.</t>
  </si>
  <si>
    <t xml:space="preserve">на 2019 г. </t>
  </si>
  <si>
    <t>Муниципальное казённое общеобразовательное учреждение Большепоселковская основная школа (МКОУ Большепоселковская ОШ)</t>
  </si>
  <si>
    <t>Доп. ЭК</t>
  </si>
  <si>
    <t>00000</t>
  </si>
  <si>
    <t xml:space="preserve">
НЕ УКАЗАНО</t>
  </si>
  <si>
    <t>22301</t>
  </si>
  <si>
    <t xml:space="preserve">
Электроснабжение</t>
  </si>
  <si>
    <t>22304</t>
  </si>
  <si>
    <t xml:space="preserve">
Твердое топливо</t>
  </si>
  <si>
    <t>22305</t>
  </si>
  <si>
    <t xml:space="preserve">
Прочие коммунальные услуги</t>
  </si>
  <si>
    <t>22504</t>
  </si>
  <si>
    <t xml:space="preserve">
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</si>
  <si>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22604</t>
  </si>
  <si>
    <t xml:space="preserve">
Прочие работы и услуги</t>
  </si>
  <si>
    <t>22505</t>
  </si>
  <si>
    <t xml:space="preserve">
Прочие работы, услуги по содержанию имущества</t>
  </si>
  <si>
    <t xml:space="preserve">Коды </t>
  </si>
  <si>
    <t>1500024210,1500040610,1500040620,2110171140,2400373060,8020140610,8020140620,8040124210</t>
  </si>
  <si>
    <t xml:space="preserve"> </t>
  </si>
  <si>
    <t>111,112,119,244</t>
  </si>
  <si>
    <t>Классификация операций сектора государственного управления:</t>
  </si>
  <si>
    <t>211,212,213,221,222,223,225,226,227,310,342,343,346,349</t>
  </si>
  <si>
    <t>по КОСГУ</t>
  </si>
  <si>
    <t>Доп. ФК:</t>
  </si>
  <si>
    <t>0000,2010,3010,3051,5051,6042,6044,6046,6048</t>
  </si>
  <si>
    <t>Доп. ЭК:</t>
  </si>
  <si>
    <t>00000,22301,22304,22305,22504,22505,22604</t>
  </si>
  <si>
    <t>Доп. КР:</t>
  </si>
  <si>
    <t>200,300</t>
  </si>
  <si>
    <t>Бюджетная классификация</t>
  </si>
  <si>
    <t>КВР</t>
  </si>
  <si>
    <t>Доп. ФК</t>
  </si>
  <si>
    <t>Доп. КР</t>
  </si>
  <si>
    <t>Тип бланка расходов</t>
  </si>
  <si>
    <t>Код цели</t>
  </si>
  <si>
    <t>Расходное обязательство</t>
  </si>
  <si>
    <t>Муниципальное казённое общеобразовательное учреждение Большепоселковская основная школа</t>
  </si>
  <si>
    <t>0000</t>
  </si>
  <si>
    <t>Смета</t>
  </si>
  <si>
    <t>0</t>
  </si>
  <si>
    <t>Не указано</t>
  </si>
  <si>
    <t>3010</t>
  </si>
  <si>
    <t>3051</t>
  </si>
  <si>
    <t>6044</t>
  </si>
  <si>
    <t>3005</t>
  </si>
  <si>
    <t>2005</t>
  </si>
  <si>
    <t>2010</t>
  </si>
  <si>
    <t>5051</t>
  </si>
  <si>
    <t>6042</t>
  </si>
  <si>
    <t>6046</t>
  </si>
  <si>
    <t>6048</t>
  </si>
  <si>
    <t>2002</t>
  </si>
  <si>
    <t>НЕ УКАЗАНО</t>
  </si>
  <si>
    <t>Заработная плата
НЕ УКАЗАНО
Муниципальное казённое общеобразовательное учреждение Большепоселковская основная школа
МКОУ Большепоселковская ОШ</t>
  </si>
  <si>
    <t>Начисления на выплаты по оплате труда
НЕ УКАЗАНО
Муниципальное казённое общеобразовательное учреждение Большепоселковская основная школа
МКОУ Большепоселковская ОШ</t>
  </si>
  <si>
    <t>Прочие несоциальные выплаты персоналу в денежной форме
НЕ УКАЗАНО
Муниципальное казённое общеобразовательное учреждение Большепоселковская основная школа
МКОУ Большепоселковская ОШ</t>
  </si>
  <si>
    <t>Страхование
НЕ УКАЗАНО
Муниципальное казённое общеобразовательное учреждение Большепоселковская основная школа
МКОУ Большепоселковская ОШ</t>
  </si>
  <si>
    <t>Транспортные услуги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</si>
  <si>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горюче-смазочных материалов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</si>
  <si>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основных средств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</si>
  <si>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продуктов питания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</si>
  <si>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прочих материальных запасов однократного применения
НЕ УКАЗАНО
Муниципальное казённое общеобразовательное учреждение Большепоселковская основная школа
МКОУ Большепоселковская ОШ</t>
  </si>
  <si>
    <t>Увеличение стоимости прочих оборотных запасов (материалов)
НЕ УКАЗАНО
Муниципальное казённое общеобразовательное учреждение Большепоселковская основная школа
МКОУ Большепоселковская ОШ</t>
  </si>
  <si>
    <t>Услуги связи
НЕ УКАЗАНО
Муниципальное казённое общеобразовательное учреждение Большепоселковская основная школа
МКОУ Большепоселковская ОШ</t>
  </si>
  <si>
    <t>Электроснабжение</t>
  </si>
  <si>
    <t>Коммунальные услуги
Электроснабжение
Муниципальное казённое общеобразовательное учреждение Большепоселковская основная школа
МКОУ Большепоселковская ОШ</t>
  </si>
  <si>
    <t>Твердое топливо</t>
  </si>
  <si>
    <t>Коммунальные услуги
Твердое топливо
Муниципальное казённое общеобразовательное учреждение Большепоселковская основная школа
МКОУ Большепоселковская ОШ</t>
  </si>
  <si>
    <t>Прочие коммунальные услуги</t>
  </si>
  <si>
    <t>Коммунальные услуги
Прочие коммунальные услуги
Муниципальное казённое общеобразовательное учреждение Большепоселковская основная школа
МКОУ Большепоселковская ОШ</t>
  </si>
  <si>
    <t>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</si>
  <si>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Работы, услуги по содержанию имущества
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
Муниципальное казённое общеобразовательное учреждение Большепоселковская основная школа
МКОУ Большепоселковская ОШ</t>
  </si>
  <si>
    <t>Прочие работы, услуги по содержанию имущества</t>
  </si>
  <si>
    <t>Работы, услуги по содержанию имущества
Прочие работы, услуги по содержанию имущества
Муниципальное казённое общеобразовательное учреждение Большепоселковская основная школа
МКОУ Большепоселковская ОШ</t>
  </si>
  <si>
    <t>Прочие работы и услуги</t>
  </si>
  <si>
    <t>Прочие работы, услуги
Прочие работы и услуги
Муниципальное казённое общеобразовательное учреждение Большепоселковская основная школа
МКОУ Большепоселковская ОШ</t>
  </si>
  <si>
    <t>Наименование финансового органа, главного распорядителя,</t>
  </si>
  <si>
    <t>распорядителя):</t>
  </si>
  <si>
    <t>ИНН</t>
  </si>
  <si>
    <t>Кому:</t>
  </si>
  <si>
    <t>(наименование главного распорядителя (распорядителя, получателя)</t>
  </si>
  <si>
    <t>Наименование бюджета:</t>
  </si>
  <si>
    <t>Уведомление о лимитах бюджетных обязательств №</t>
  </si>
  <si>
    <t>28</t>
  </si>
  <si>
    <t>от 01.01.2019 г.</t>
  </si>
  <si>
    <t>7307001906</t>
  </si>
  <si>
    <t>7307003580</t>
  </si>
  <si>
    <t>Бюджет муниципального образования "Карсунский район"</t>
  </si>
  <si>
    <t>КОДЫ</t>
  </si>
  <si>
    <t>Форма по ОКУД:</t>
  </si>
  <si>
    <t>0504822</t>
  </si>
  <si>
    <t>Дата:</t>
  </si>
  <si>
    <t>по ОКПО:</t>
  </si>
  <si>
    <t>КПП</t>
  </si>
  <si>
    <t>по ОКТМО</t>
  </si>
  <si>
    <t>16.01.2019</t>
  </si>
  <si>
    <t>02297369</t>
  </si>
  <si>
    <t>730701001</t>
  </si>
  <si>
    <t>73214000000</t>
  </si>
  <si>
    <t>Единица измерения: руб.</t>
  </si>
  <si>
    <t>по ОКЕИ:</t>
  </si>
  <si>
    <t>Приложения:</t>
  </si>
  <si>
    <t>(наименование документа)</t>
  </si>
  <si>
    <t>Специальные указания:</t>
  </si>
  <si>
    <t>Коды по Бюджетной классификации  Российской Федерации</t>
  </si>
  <si>
    <t>КВФО</t>
  </si>
  <si>
    <t>Лимиты бюджетных обязательств
 (бюджетные ассигнования)</t>
  </si>
  <si>
    <t>Примечание</t>
  </si>
  <si>
    <t>на год</t>
  </si>
  <si>
    <t>в том числе текущее изменение</t>
  </si>
  <si>
    <t>6</t>
  </si>
  <si>
    <t>573 0702 1500024210 111</t>
  </si>
  <si>
    <t>573 0702 1500024210 119</t>
  </si>
  <si>
    <t>573 0702 1500024210 244</t>
  </si>
  <si>
    <t>573 0702 1500040610 244</t>
  </si>
  <si>
    <t>573 0702 1500040620 244</t>
  </si>
  <si>
    <t>573 0702 2110171140 111</t>
  </si>
  <si>
    <t>573 0702 2110171140 112</t>
  </si>
  <si>
    <t>573 0702 2110171140 119</t>
  </si>
  <si>
    <t>573 0702 2110171140 244</t>
  </si>
  <si>
    <t>573 0702 2400373060 111</t>
  </si>
  <si>
    <t>573 0702 2400373060 119</t>
  </si>
  <si>
    <t>573 0702 2400373060 244</t>
  </si>
  <si>
    <t>573 0702 8020140610 244</t>
  </si>
  <si>
    <t>573 0702 8020140620 244</t>
  </si>
  <si>
    <t>573 0702 8040124210 111</t>
  </si>
  <si>
    <t>573 0702 8040124210 119</t>
  </si>
  <si>
    <t>573 0702 8040124210 244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</si>
  <si>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</si>
  <si>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</si>
  <si>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</si>
  <si>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</si>
  <si>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7307001945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</si>
</sst>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0"/>
    </font>
    <font>
      <sz val="8.5"/>
      <name val="MS Sans Serif"/>
      <family val="0"/>
    </font>
    <font>
      <b/>
      <sz val="9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.5"/>
      <color indexed="9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7"/>
      <name val="Times New Roman"/>
      <family val="0"/>
    </font>
    <font>
      <sz val="8.5"/>
      <color indexed="12"/>
      <name val="Times New Roman"/>
      <family val="0"/>
    </font>
    <font>
      <sz val="10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2" fontId="10" fillId="0" borderId="12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/>
      <protection/>
    </xf>
    <xf numFmtId="2" fontId="11" fillId="0" borderId="11" xfId="0" applyNumberFormat="1" applyFont="1" applyBorder="1" applyAlignment="1" applyProtection="1">
      <alignment horizontal="right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 wrapText="1"/>
      <protection/>
    </xf>
    <xf numFmtId="49" fontId="11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49" fontId="13" fillId="0" borderId="11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5" xfId="0" applyNumberFormat="1" applyFont="1" applyBorder="1" applyAlignment="1" applyProtection="1">
      <alignment horizontal="center" vertical="top" wrapText="1"/>
      <protection/>
    </xf>
    <xf numFmtId="49" fontId="9" fillId="0" borderId="16" xfId="0" applyNumberFormat="1" applyFont="1" applyBorder="1" applyAlignment="1" applyProtection="1">
      <alignment horizontal="center" vertical="top" wrapText="1"/>
      <protection/>
    </xf>
    <xf numFmtId="4" fontId="9" fillId="0" borderId="17" xfId="0" applyNumberFormat="1" applyFont="1" applyBorder="1" applyAlignment="1" applyProtection="1">
      <alignment horizontal="right" vertical="top" wrapText="1"/>
      <protection/>
    </xf>
    <xf numFmtId="49" fontId="8" fillId="0" borderId="11" xfId="0" applyNumberFormat="1" applyFont="1" applyBorder="1" applyAlignment="1" applyProtection="1">
      <alignment horizontal="left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8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164" fontId="9" fillId="0" borderId="12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left" wrapText="1"/>
      <protection/>
    </xf>
    <xf numFmtId="49" fontId="16" fillId="0" borderId="13" xfId="0" applyNumberFormat="1" applyFont="1" applyBorder="1" applyAlignment="1" applyProtection="1">
      <alignment horizontal="right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 vertical="top"/>
      <protection/>
    </xf>
    <xf numFmtId="49" fontId="16" fillId="0" borderId="10" xfId="0" applyNumberFormat="1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top"/>
      <protection/>
    </xf>
    <xf numFmtId="49" fontId="10" fillId="0" borderId="22" xfId="0" applyNumberFormat="1" applyFont="1" applyBorder="1" applyAlignment="1" applyProtection="1">
      <alignment horizontal="center" vertical="top"/>
      <protection/>
    </xf>
    <xf numFmtId="4" fontId="10" fillId="0" borderId="12" xfId="0" applyNumberFormat="1" applyFont="1" applyBorder="1" applyAlignment="1" applyProtection="1">
      <alignment horizontal="right" vertical="top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9" fontId="11" fillId="0" borderId="23" xfId="0" applyNumberFormat="1" applyFont="1" applyBorder="1" applyAlignment="1" applyProtection="1">
      <alignment horizontal="lef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49" fontId="8" fillId="0" borderId="22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left" vertical="top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10" fillId="0" borderId="22" xfId="0" applyNumberFormat="1" applyFont="1" applyBorder="1" applyAlignment="1" applyProtection="1">
      <alignment horizontal="left" vertical="top" wrapText="1"/>
      <protection/>
    </xf>
    <xf numFmtId="49" fontId="10" fillId="0" borderId="26" xfId="0" applyNumberFormat="1" applyFont="1" applyBorder="1" applyAlignment="1" applyProtection="1">
      <alignment horizontal="left" vertical="top" wrapText="1"/>
      <protection/>
    </xf>
    <xf numFmtId="49" fontId="10" fillId="0" borderId="19" xfId="0" applyNumberFormat="1" applyFont="1" applyBorder="1" applyAlignment="1" applyProtection="1">
      <alignment horizontal="left" vertical="top" wrapText="1"/>
      <protection/>
    </xf>
    <xf numFmtId="49" fontId="10" fillId="0" borderId="22" xfId="0" applyNumberFormat="1" applyFont="1" applyBorder="1" applyAlignment="1" applyProtection="1">
      <alignment horizontal="left" vertical="top"/>
      <protection/>
    </xf>
    <xf numFmtId="49" fontId="10" fillId="0" borderId="26" xfId="0" applyNumberFormat="1" applyFont="1" applyBorder="1" applyAlignment="1" applyProtection="1">
      <alignment horizontal="left" vertical="top"/>
      <protection/>
    </xf>
    <xf numFmtId="49" fontId="10" fillId="0" borderId="19" xfId="0" applyNumberFormat="1" applyFont="1" applyBorder="1" applyAlignment="1" applyProtection="1">
      <alignment horizontal="left" vertical="top"/>
      <protection/>
    </xf>
    <xf numFmtId="4" fontId="10" fillId="0" borderId="22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4" fontId="11" fillId="0" borderId="14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49" fontId="16" fillId="0" borderId="45" xfId="0" applyNumberFormat="1" applyFont="1" applyBorder="1" applyAlignment="1" applyProtection="1">
      <alignment horizontal="center" wrapText="1"/>
      <protection/>
    </xf>
    <xf numFmtId="49" fontId="16" fillId="0" borderId="46" xfId="0" applyNumberFormat="1" applyFont="1" applyBorder="1" applyAlignment="1" applyProtection="1">
      <alignment horizontal="center" wrapText="1"/>
      <protection/>
    </xf>
    <xf numFmtId="49" fontId="16" fillId="0" borderId="10" xfId="0" applyNumberFormat="1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 vertical="top"/>
      <protection/>
    </xf>
    <xf numFmtId="49" fontId="16" fillId="0" borderId="27" xfId="0" applyNumberFormat="1" applyFont="1" applyBorder="1" applyAlignment="1" applyProtection="1">
      <alignment horizontal="left" wrapText="1"/>
      <protection/>
    </xf>
    <xf numFmtId="0" fontId="16" fillId="0" borderId="13" xfId="0" applyFont="1" applyBorder="1" applyAlignment="1" applyProtection="1">
      <alignment horizontal="left"/>
      <protection/>
    </xf>
    <xf numFmtId="49" fontId="16" fillId="0" borderId="47" xfId="0" applyNumberFormat="1" applyFont="1" applyBorder="1" applyAlignment="1" applyProtection="1">
      <alignment horizontal="center"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49" fontId="16" fillId="0" borderId="48" xfId="0" applyNumberFormat="1" applyFont="1" applyBorder="1" applyAlignment="1" applyProtection="1">
      <alignment horizontal="center" wrapText="1"/>
      <protection/>
    </xf>
    <xf numFmtId="165" fontId="16" fillId="0" borderId="47" xfId="0" applyNumberFormat="1" applyFont="1" applyBorder="1" applyAlignment="1" applyProtection="1">
      <alignment horizontal="center" wrapText="1"/>
      <protection/>
    </xf>
    <xf numFmtId="165" fontId="16" fillId="0" borderId="48" xfId="0" applyNumberFormat="1" applyFont="1" applyBorder="1" applyAlignment="1" applyProtection="1">
      <alignment horizontal="center" wrapText="1"/>
      <protection/>
    </xf>
    <xf numFmtId="49" fontId="16" fillId="0" borderId="49" xfId="0" applyNumberFormat="1" applyFont="1" applyBorder="1" applyAlignment="1" applyProtection="1">
      <alignment horizontal="center" wrapText="1"/>
      <protection/>
    </xf>
    <xf numFmtId="49" fontId="16" fillId="0" borderId="50" xfId="0" applyNumberFormat="1" applyFont="1" applyBorder="1" applyAlignment="1" applyProtection="1">
      <alignment horizontal="center" wrapText="1"/>
      <protection/>
    </xf>
    <xf numFmtId="49" fontId="16" fillId="0" borderId="51" xfId="0" applyNumberFormat="1" applyFont="1" applyBorder="1" applyAlignment="1" applyProtection="1">
      <alignment horizontal="center" wrapText="1"/>
      <protection/>
    </xf>
    <xf numFmtId="49" fontId="16" fillId="0" borderId="35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49" fontId="16" fillId="0" borderId="52" xfId="0" applyNumberFormat="1" applyFont="1" applyBorder="1" applyAlignment="1" applyProtection="1">
      <alignment horizontal="center" wrapText="1"/>
      <protection/>
    </xf>
    <xf numFmtId="49" fontId="16" fillId="0" borderId="53" xfId="0" applyNumberFormat="1" applyFont="1" applyBorder="1" applyAlignment="1" applyProtection="1">
      <alignment horizontal="center" wrapText="1"/>
      <protection/>
    </xf>
    <xf numFmtId="49" fontId="16" fillId="0" borderId="54" xfId="0" applyNumberFormat="1" applyFont="1" applyBorder="1" applyAlignment="1" applyProtection="1">
      <alignment horizontal="center" wrapText="1"/>
      <protection/>
    </xf>
    <xf numFmtId="49" fontId="16" fillId="0" borderId="33" xfId="0" applyNumberFormat="1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114300</xdr:rowOff>
    </xdr:from>
    <xdr:to>
      <xdr:col>12</xdr:col>
      <xdr:colOff>190500</xdr:colOff>
      <xdr:row>59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97155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(уполномоченное лицо)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86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6" y="136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86" y="136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71" y="1"/>
            <a:ext cx="11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71" y="137"/>
            <a:ext cx="11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71" y="137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27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Кандакова О.В.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727" y="137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27" y="137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114300</xdr:rowOff>
    </xdr:from>
    <xdr:to>
      <xdr:col>12</xdr:col>
      <xdr:colOff>190500</xdr:colOff>
      <xdr:row>59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97155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
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(уполномоченное лицо)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86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6" y="136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86" y="136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71" y="1"/>
            <a:ext cx="11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71" y="137"/>
            <a:ext cx="11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71" y="137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27" y="1"/>
            <a:ext cx="24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Кандакова О.В.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727" y="137"/>
            <a:ext cx="24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27" y="137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34</v>
      </c>
    </row>
    <row r="15" spans="1:9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16" t="s">
        <v>12</v>
      </c>
      <c r="I15" s="13" t="s">
        <v>35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34</v>
      </c>
      <c r="E20" s="21" t="s">
        <v>32</v>
      </c>
      <c r="F20" s="22">
        <v>440000</v>
      </c>
      <c r="G20" s="22">
        <v>0</v>
      </c>
      <c r="H20" s="22">
        <v>0</v>
      </c>
      <c r="I20" s="22">
        <v>440000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440000</v>
      </c>
      <c r="G21" s="24">
        <v>0</v>
      </c>
      <c r="H21" s="24">
        <v>0</v>
      </c>
      <c r="I21" s="24">
        <v>440000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16" t="s">
        <v>31</v>
      </c>
      <c r="I14" s="13" t="s">
        <v>59</v>
      </c>
    </row>
    <row r="15" spans="1:9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16" t="s">
        <v>12</v>
      </c>
      <c r="I15" s="13" t="s">
        <v>35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59</v>
      </c>
      <c r="E20" s="21" t="s">
        <v>32</v>
      </c>
      <c r="F20" s="22">
        <v>360000</v>
      </c>
      <c r="G20" s="22">
        <v>360000</v>
      </c>
      <c r="H20" s="22">
        <v>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360000</v>
      </c>
      <c r="G21" s="24">
        <v>360000</v>
      </c>
      <c r="H21" s="24">
        <v>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16" t="s">
        <v>31</v>
      </c>
      <c r="I14" s="13" t="s">
        <v>59</v>
      </c>
    </row>
    <row r="15" spans="1:9" ht="24.7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16" t="s">
        <v>12</v>
      </c>
      <c r="I15" s="13" t="s">
        <v>47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59</v>
      </c>
      <c r="E20" s="21" t="s">
        <v>32</v>
      </c>
      <c r="F20" s="22">
        <v>94050</v>
      </c>
      <c r="G20" s="22">
        <v>94050</v>
      </c>
      <c r="H20" s="22">
        <v>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94050</v>
      </c>
      <c r="G21" s="24">
        <v>94050</v>
      </c>
      <c r="H21" s="24">
        <v>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16" t="s">
        <v>31</v>
      </c>
      <c r="I14" s="13" t="s">
        <v>59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59</v>
      </c>
      <c r="E20" s="21" t="s">
        <v>32</v>
      </c>
      <c r="F20" s="22">
        <v>348070</v>
      </c>
      <c r="G20" s="22">
        <v>348070</v>
      </c>
      <c r="H20" s="22">
        <v>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348070</v>
      </c>
      <c r="G21" s="24">
        <v>348070</v>
      </c>
      <c r="H21" s="24">
        <v>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1.75" customHeight="1">
      <c r="A14" s="18" t="s">
        <v>22</v>
      </c>
      <c r="B14" s="89" t="s">
        <v>50</v>
      </c>
      <c r="C14" s="89"/>
      <c r="D14" s="89"/>
      <c r="E14" s="89"/>
      <c r="F14" s="89"/>
      <c r="G14" s="89"/>
      <c r="H14" s="16" t="s">
        <v>31</v>
      </c>
      <c r="I14" s="13" t="s">
        <v>60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60</v>
      </c>
      <c r="E20" s="21" t="s">
        <v>32</v>
      </c>
      <c r="F20" s="22">
        <v>140000</v>
      </c>
      <c r="G20" s="22">
        <v>70000</v>
      </c>
      <c r="H20" s="22">
        <v>70000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140000</v>
      </c>
      <c r="G21" s="24">
        <v>70000</v>
      </c>
      <c r="H21" s="24">
        <v>70000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1.75" customHeight="1">
      <c r="A14" s="18" t="s">
        <v>22</v>
      </c>
      <c r="B14" s="89" t="s">
        <v>52</v>
      </c>
      <c r="C14" s="89"/>
      <c r="D14" s="89"/>
      <c r="E14" s="89"/>
      <c r="F14" s="89"/>
      <c r="G14" s="89"/>
      <c r="H14" s="16" t="s">
        <v>31</v>
      </c>
      <c r="I14" s="13" t="s">
        <v>61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61</v>
      </c>
      <c r="E20" s="21" t="s">
        <v>32</v>
      </c>
      <c r="F20" s="22">
        <v>99508</v>
      </c>
      <c r="G20" s="22">
        <v>49754</v>
      </c>
      <c r="H20" s="22">
        <v>49754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99508</v>
      </c>
      <c r="G21" s="24">
        <v>49754</v>
      </c>
      <c r="H21" s="24">
        <v>49754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62</v>
      </c>
    </row>
    <row r="15" spans="1:9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16" t="s">
        <v>12</v>
      </c>
      <c r="I15" s="13" t="s">
        <v>35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62</v>
      </c>
      <c r="E20" s="21" t="s">
        <v>32</v>
      </c>
      <c r="F20" s="22">
        <v>880000</v>
      </c>
      <c r="G20" s="22">
        <v>440000</v>
      </c>
      <c r="H20" s="22">
        <v>440000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880000</v>
      </c>
      <c r="G21" s="24">
        <v>440000</v>
      </c>
      <c r="H21" s="24">
        <v>440000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62</v>
      </c>
    </row>
    <row r="15" spans="1:9" ht="24.7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16" t="s">
        <v>12</v>
      </c>
      <c r="I15" s="13" t="s">
        <v>47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62</v>
      </c>
      <c r="E20" s="21" t="s">
        <v>32</v>
      </c>
      <c r="F20" s="22">
        <v>229900</v>
      </c>
      <c r="G20" s="22">
        <v>114950</v>
      </c>
      <c r="H20" s="22">
        <v>114950</v>
      </c>
      <c r="I20" s="22">
        <v>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229900</v>
      </c>
      <c r="G21" s="24">
        <v>114950</v>
      </c>
      <c r="H21" s="24">
        <v>114950</v>
      </c>
      <c r="I21" s="24">
        <v>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62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62</v>
      </c>
      <c r="E20" s="21" t="s">
        <v>32</v>
      </c>
      <c r="F20" s="22">
        <v>21600</v>
      </c>
      <c r="G20" s="22">
        <v>10800</v>
      </c>
      <c r="H20" s="22">
        <v>10800</v>
      </c>
      <c r="I20" s="22">
        <v>0</v>
      </c>
    </row>
    <row r="21" spans="1:9" ht="12.75" customHeight="1">
      <c r="A21" s="85"/>
      <c r="B21" s="86"/>
      <c r="C21" s="21" t="s">
        <v>33</v>
      </c>
      <c r="D21" s="21" t="s">
        <v>62</v>
      </c>
      <c r="E21" s="21" t="s">
        <v>32</v>
      </c>
      <c r="F21" s="22">
        <v>703780</v>
      </c>
      <c r="G21" s="22">
        <v>351890</v>
      </c>
      <c r="H21" s="22">
        <v>351890</v>
      </c>
      <c r="I21" s="22">
        <v>0</v>
      </c>
    </row>
    <row r="22" spans="1:9" ht="12.75" customHeight="1">
      <c r="A22" s="85"/>
      <c r="B22" s="86"/>
      <c r="C22" s="21" t="s">
        <v>33</v>
      </c>
      <c r="D22" s="21" t="s">
        <v>62</v>
      </c>
      <c r="E22" s="21" t="s">
        <v>32</v>
      </c>
      <c r="F22" s="22">
        <v>33800</v>
      </c>
      <c r="G22" s="22">
        <v>16900</v>
      </c>
      <c r="H22" s="22">
        <v>16900</v>
      </c>
      <c r="I22" s="22">
        <v>0</v>
      </c>
    </row>
    <row r="23" spans="1:9" ht="12.75" customHeight="1">
      <c r="A23" s="85"/>
      <c r="B23" s="86"/>
      <c r="C23" s="21" t="s">
        <v>33</v>
      </c>
      <c r="D23" s="21" t="s">
        <v>62</v>
      </c>
      <c r="E23" s="21" t="s">
        <v>32</v>
      </c>
      <c r="F23" s="22">
        <v>29960</v>
      </c>
      <c r="G23" s="22">
        <v>14980</v>
      </c>
      <c r="H23" s="22">
        <v>14980</v>
      </c>
      <c r="I23" s="22">
        <v>0</v>
      </c>
    </row>
    <row r="24" spans="1:9" ht="12.75" customHeight="1">
      <c r="A24" s="85"/>
      <c r="B24" s="86"/>
      <c r="C24" s="21" t="s">
        <v>33</v>
      </c>
      <c r="D24" s="21" t="s">
        <v>62</v>
      </c>
      <c r="E24" s="21" t="s">
        <v>32</v>
      </c>
      <c r="F24" s="22">
        <v>8266</v>
      </c>
      <c r="G24" s="22">
        <v>4133</v>
      </c>
      <c r="H24" s="22">
        <v>4133</v>
      </c>
      <c r="I24" s="22">
        <v>0</v>
      </c>
    </row>
    <row r="25" spans="1:9" ht="12.75" customHeight="1">
      <c r="A25" s="85"/>
      <c r="B25" s="86"/>
      <c r="C25" s="21" t="s">
        <v>33</v>
      </c>
      <c r="D25" s="21" t="s">
        <v>62</v>
      </c>
      <c r="E25" s="21" t="s">
        <v>32</v>
      </c>
      <c r="F25" s="22">
        <v>159000</v>
      </c>
      <c r="G25" s="22">
        <v>79500</v>
      </c>
      <c r="H25" s="22">
        <v>79500</v>
      </c>
      <c r="I25" s="22">
        <v>0</v>
      </c>
    </row>
    <row r="26" spans="1:9" ht="12.75" customHeight="1">
      <c r="A26" s="85"/>
      <c r="B26" s="86"/>
      <c r="C26" s="21" t="s">
        <v>33</v>
      </c>
      <c r="D26" s="21" t="s">
        <v>62</v>
      </c>
      <c r="E26" s="21" t="s">
        <v>32</v>
      </c>
      <c r="F26" s="22">
        <v>166688</v>
      </c>
      <c r="G26" s="22">
        <v>83344</v>
      </c>
      <c r="H26" s="22">
        <v>83344</v>
      </c>
      <c r="I26" s="22">
        <v>0</v>
      </c>
    </row>
    <row r="27" spans="1:9" ht="12.75" customHeight="1">
      <c r="A27" s="85"/>
      <c r="B27" s="86"/>
      <c r="C27" s="21" t="s">
        <v>33</v>
      </c>
      <c r="D27" s="21" t="s">
        <v>62</v>
      </c>
      <c r="E27" s="21" t="s">
        <v>32</v>
      </c>
      <c r="F27" s="22">
        <v>18000</v>
      </c>
      <c r="G27" s="22">
        <v>9000</v>
      </c>
      <c r="H27" s="22">
        <v>9000</v>
      </c>
      <c r="I27" s="22">
        <v>0</v>
      </c>
    </row>
    <row r="28" spans="1:9" ht="12.75" customHeight="1">
      <c r="A28" s="87" t="s">
        <v>45</v>
      </c>
      <c r="B28" s="88"/>
      <c r="C28" s="23"/>
      <c r="D28" s="23"/>
      <c r="E28" s="23"/>
      <c r="F28" s="24">
        <v>1141094</v>
      </c>
      <c r="G28" s="24">
        <v>570547</v>
      </c>
      <c r="H28" s="24">
        <v>570547</v>
      </c>
      <c r="I28" s="24">
        <v>0</v>
      </c>
    </row>
  </sheetData>
  <sheetProtection/>
  <mergeCells count="27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  <mergeCell ref="A28:B28"/>
    <mergeCell ref="A22:B22"/>
    <mergeCell ref="A23:B23"/>
    <mergeCell ref="A24:B24"/>
    <mergeCell ref="A25:B25"/>
    <mergeCell ref="A26:B26"/>
    <mergeCell ref="A27:B27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34</v>
      </c>
    </row>
    <row r="15" spans="1:7" ht="12.75">
      <c r="A15" s="15" t="s">
        <v>9</v>
      </c>
      <c r="B15" s="89" t="s">
        <v>26</v>
      </c>
      <c r="C15" s="89"/>
      <c r="D15" s="89"/>
      <c r="E15" s="89"/>
      <c r="F15" s="16" t="s">
        <v>12</v>
      </c>
      <c r="G15" s="13" t="s">
        <v>35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440000</v>
      </c>
      <c r="E20" s="22">
        <v>0</v>
      </c>
      <c r="F20" s="22">
        <v>0</v>
      </c>
      <c r="G20" s="22">
        <v>440000</v>
      </c>
    </row>
    <row r="21" spans="1:7" ht="12.75" customHeight="1">
      <c r="A21" s="98" t="s">
        <v>71</v>
      </c>
      <c r="B21" s="99"/>
      <c r="C21" s="25" t="s">
        <v>70</v>
      </c>
      <c r="D21" s="22">
        <v>440000</v>
      </c>
      <c r="E21" s="22">
        <v>0</v>
      </c>
      <c r="F21" s="22">
        <v>0</v>
      </c>
      <c r="G21" s="22">
        <v>440000</v>
      </c>
    </row>
    <row r="22" spans="1:7" ht="12.75" customHeight="1">
      <c r="A22" s="85" t="s">
        <v>73</v>
      </c>
      <c r="B22" s="86"/>
      <c r="C22" s="21" t="s">
        <v>72</v>
      </c>
      <c r="D22" s="22">
        <v>440000</v>
      </c>
      <c r="E22" s="22">
        <v>0</v>
      </c>
      <c r="F22" s="22">
        <v>0</v>
      </c>
      <c r="G22" s="22">
        <v>440000</v>
      </c>
    </row>
    <row r="23" spans="1:7" ht="12.75" customHeight="1">
      <c r="A23" s="87" t="s">
        <v>45</v>
      </c>
      <c r="B23" s="88"/>
      <c r="C23" s="23"/>
      <c r="D23" s="24">
        <v>440000</v>
      </c>
      <c r="E23" s="24">
        <v>0</v>
      </c>
      <c r="F23" s="24">
        <v>0</v>
      </c>
      <c r="G23" s="24">
        <v>440000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34</v>
      </c>
    </row>
    <row r="15" spans="1:7" ht="50.25" customHeight="1">
      <c r="A15" s="15" t="s">
        <v>9</v>
      </c>
      <c r="B15" s="89" t="s">
        <v>46</v>
      </c>
      <c r="C15" s="89"/>
      <c r="D15" s="89"/>
      <c r="E15" s="89"/>
      <c r="F15" s="16" t="s">
        <v>12</v>
      </c>
      <c r="G15" s="13" t="s">
        <v>47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114950</v>
      </c>
      <c r="E20" s="22">
        <v>0</v>
      </c>
      <c r="F20" s="22">
        <v>0</v>
      </c>
      <c r="G20" s="22">
        <v>114950</v>
      </c>
    </row>
    <row r="21" spans="1:7" ht="12.75" customHeight="1">
      <c r="A21" s="98" t="s">
        <v>71</v>
      </c>
      <c r="B21" s="99"/>
      <c r="C21" s="25" t="s">
        <v>70</v>
      </c>
      <c r="D21" s="22">
        <v>114950</v>
      </c>
      <c r="E21" s="22">
        <v>0</v>
      </c>
      <c r="F21" s="22">
        <v>0</v>
      </c>
      <c r="G21" s="22">
        <v>114950</v>
      </c>
    </row>
    <row r="22" spans="1:7" ht="12.75" customHeight="1">
      <c r="A22" s="85" t="s">
        <v>75</v>
      </c>
      <c r="B22" s="86"/>
      <c r="C22" s="21" t="s">
        <v>74</v>
      </c>
      <c r="D22" s="22">
        <v>114950</v>
      </c>
      <c r="E22" s="22">
        <v>0</v>
      </c>
      <c r="F22" s="22">
        <v>0</v>
      </c>
      <c r="G22" s="22">
        <v>114950</v>
      </c>
    </row>
    <row r="23" spans="1:7" ht="12.75" customHeight="1">
      <c r="A23" s="87" t="s">
        <v>45</v>
      </c>
      <c r="B23" s="88"/>
      <c r="C23" s="23"/>
      <c r="D23" s="24">
        <v>114950</v>
      </c>
      <c r="E23" s="24">
        <v>0</v>
      </c>
      <c r="F23" s="24">
        <v>0</v>
      </c>
      <c r="G23" s="24">
        <v>114950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34</v>
      </c>
    </row>
    <row r="15" spans="1:9" ht="24.7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16" t="s">
        <v>12</v>
      </c>
      <c r="I15" s="13" t="s">
        <v>47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34</v>
      </c>
      <c r="E20" s="21" t="s">
        <v>32</v>
      </c>
      <c r="F20" s="22">
        <v>114950</v>
      </c>
      <c r="G20" s="22">
        <v>0</v>
      </c>
      <c r="H20" s="22">
        <v>0</v>
      </c>
      <c r="I20" s="22">
        <v>114950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114950</v>
      </c>
      <c r="G21" s="24">
        <v>0</v>
      </c>
      <c r="H21" s="24">
        <v>0</v>
      </c>
      <c r="I21" s="24">
        <v>114950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34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398703</v>
      </c>
      <c r="E20" s="22">
        <v>0</v>
      </c>
      <c r="F20" s="22">
        <v>0</v>
      </c>
      <c r="G20" s="22">
        <v>398703</v>
      </c>
    </row>
    <row r="21" spans="1:7" ht="12.75" customHeight="1">
      <c r="A21" s="98" t="s">
        <v>77</v>
      </c>
      <c r="B21" s="99"/>
      <c r="C21" s="25" t="s">
        <v>76</v>
      </c>
      <c r="D21" s="22">
        <v>398703</v>
      </c>
      <c r="E21" s="22">
        <v>0</v>
      </c>
      <c r="F21" s="22">
        <v>0</v>
      </c>
      <c r="G21" s="22">
        <v>398703</v>
      </c>
    </row>
    <row r="22" spans="1:7" ht="12.75" customHeight="1">
      <c r="A22" s="85" t="s">
        <v>79</v>
      </c>
      <c r="B22" s="86"/>
      <c r="C22" s="21" t="s">
        <v>78</v>
      </c>
      <c r="D22" s="22">
        <v>10800</v>
      </c>
      <c r="E22" s="22">
        <v>0</v>
      </c>
      <c r="F22" s="22">
        <v>0</v>
      </c>
      <c r="G22" s="22">
        <v>10800</v>
      </c>
    </row>
    <row r="23" spans="1:7" ht="12.75" customHeight="1">
      <c r="A23" s="85" t="s">
        <v>81</v>
      </c>
      <c r="B23" s="86"/>
      <c r="C23" s="21" t="s">
        <v>80</v>
      </c>
      <c r="D23" s="22">
        <v>351890</v>
      </c>
      <c r="E23" s="22">
        <v>0</v>
      </c>
      <c r="F23" s="22">
        <v>0</v>
      </c>
      <c r="G23" s="22">
        <v>351890</v>
      </c>
    </row>
    <row r="24" spans="1:7" ht="12.75" customHeight="1">
      <c r="A24" s="85" t="s">
        <v>83</v>
      </c>
      <c r="B24" s="86"/>
      <c r="C24" s="21" t="s">
        <v>82</v>
      </c>
      <c r="D24" s="22">
        <v>16900</v>
      </c>
      <c r="E24" s="22">
        <v>0</v>
      </c>
      <c r="F24" s="22">
        <v>0</v>
      </c>
      <c r="G24" s="22">
        <v>16900</v>
      </c>
    </row>
    <row r="25" spans="1:7" ht="12.75" customHeight="1">
      <c r="A25" s="85" t="s">
        <v>85</v>
      </c>
      <c r="B25" s="86"/>
      <c r="C25" s="21" t="s">
        <v>84</v>
      </c>
      <c r="D25" s="22">
        <v>14980</v>
      </c>
      <c r="E25" s="22">
        <v>0</v>
      </c>
      <c r="F25" s="22">
        <v>0</v>
      </c>
      <c r="G25" s="22">
        <v>14980</v>
      </c>
    </row>
    <row r="26" spans="1:7" ht="12.75" customHeight="1">
      <c r="A26" s="85" t="s">
        <v>87</v>
      </c>
      <c r="B26" s="86"/>
      <c r="C26" s="21" t="s">
        <v>86</v>
      </c>
      <c r="D26" s="22">
        <v>4133</v>
      </c>
      <c r="E26" s="22">
        <v>0</v>
      </c>
      <c r="F26" s="22">
        <v>0</v>
      </c>
      <c r="G26" s="22">
        <v>4133</v>
      </c>
    </row>
    <row r="27" spans="1:7" ht="12.75" customHeight="1">
      <c r="A27" s="98" t="s">
        <v>89</v>
      </c>
      <c r="B27" s="99"/>
      <c r="C27" s="25" t="s">
        <v>88</v>
      </c>
      <c r="D27" s="22">
        <v>92344</v>
      </c>
      <c r="E27" s="22">
        <v>0</v>
      </c>
      <c r="F27" s="22">
        <v>0</v>
      </c>
      <c r="G27" s="22">
        <v>92344</v>
      </c>
    </row>
    <row r="28" spans="1:7" ht="12.75" customHeight="1">
      <c r="A28" s="98" t="s">
        <v>91</v>
      </c>
      <c r="B28" s="99"/>
      <c r="C28" s="25" t="s">
        <v>90</v>
      </c>
      <c r="D28" s="22">
        <v>92344</v>
      </c>
      <c r="E28" s="22">
        <v>0</v>
      </c>
      <c r="F28" s="22">
        <v>0</v>
      </c>
      <c r="G28" s="22">
        <v>92344</v>
      </c>
    </row>
    <row r="29" spans="1:7" ht="12.75" customHeight="1">
      <c r="A29" s="85" t="s">
        <v>93</v>
      </c>
      <c r="B29" s="86"/>
      <c r="C29" s="21" t="s">
        <v>92</v>
      </c>
      <c r="D29" s="22">
        <v>83344</v>
      </c>
      <c r="E29" s="22">
        <v>0</v>
      </c>
      <c r="F29" s="22">
        <v>0</v>
      </c>
      <c r="G29" s="22">
        <v>83344</v>
      </c>
    </row>
    <row r="30" spans="1:7" ht="12.75" customHeight="1">
      <c r="A30" s="85" t="s">
        <v>95</v>
      </c>
      <c r="B30" s="86"/>
      <c r="C30" s="21" t="s">
        <v>94</v>
      </c>
      <c r="D30" s="22">
        <v>9000</v>
      </c>
      <c r="E30" s="22">
        <v>0</v>
      </c>
      <c r="F30" s="22">
        <v>0</v>
      </c>
      <c r="G30" s="22">
        <v>9000</v>
      </c>
    </row>
    <row r="31" spans="1:7" ht="12.75" customHeight="1">
      <c r="A31" s="87" t="s">
        <v>45</v>
      </c>
      <c r="B31" s="88"/>
      <c r="C31" s="23"/>
      <c r="D31" s="24">
        <v>491047</v>
      </c>
      <c r="E31" s="24">
        <v>0</v>
      </c>
      <c r="F31" s="24">
        <v>0</v>
      </c>
      <c r="G31" s="24">
        <v>491047</v>
      </c>
    </row>
  </sheetData>
  <sheetProtection/>
  <mergeCells count="28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1.75" customHeight="1">
      <c r="A14" s="18" t="s">
        <v>22</v>
      </c>
      <c r="B14" s="89" t="s">
        <v>50</v>
      </c>
      <c r="C14" s="89"/>
      <c r="D14" s="89"/>
      <c r="E14" s="89"/>
      <c r="F14" s="16" t="s">
        <v>31</v>
      </c>
      <c r="G14" s="13" t="s">
        <v>51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89</v>
      </c>
      <c r="B20" s="99"/>
      <c r="C20" s="25" t="s">
        <v>88</v>
      </c>
      <c r="D20" s="22">
        <v>70000</v>
      </c>
      <c r="E20" s="22">
        <v>0</v>
      </c>
      <c r="F20" s="22">
        <v>0</v>
      </c>
      <c r="G20" s="22">
        <v>70000</v>
      </c>
    </row>
    <row r="21" spans="1:7" ht="12.75" customHeight="1">
      <c r="A21" s="98" t="s">
        <v>91</v>
      </c>
      <c r="B21" s="99"/>
      <c r="C21" s="25" t="s">
        <v>90</v>
      </c>
      <c r="D21" s="22">
        <v>70000</v>
      </c>
      <c r="E21" s="22">
        <v>0</v>
      </c>
      <c r="F21" s="22">
        <v>0</v>
      </c>
      <c r="G21" s="22">
        <v>70000</v>
      </c>
    </row>
    <row r="22" spans="1:7" ht="12.75" customHeight="1">
      <c r="A22" s="85" t="s">
        <v>97</v>
      </c>
      <c r="B22" s="86"/>
      <c r="C22" s="21" t="s">
        <v>96</v>
      </c>
      <c r="D22" s="22">
        <v>70000</v>
      </c>
      <c r="E22" s="22">
        <v>0</v>
      </c>
      <c r="F22" s="22">
        <v>0</v>
      </c>
      <c r="G22" s="22">
        <v>70000</v>
      </c>
    </row>
    <row r="23" spans="1:7" ht="12.75" customHeight="1">
      <c r="A23" s="87" t="s">
        <v>45</v>
      </c>
      <c r="B23" s="88"/>
      <c r="C23" s="23"/>
      <c r="D23" s="24">
        <v>70000</v>
      </c>
      <c r="E23" s="24">
        <v>0</v>
      </c>
      <c r="F23" s="24">
        <v>0</v>
      </c>
      <c r="G23" s="24">
        <v>70000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1.75" customHeight="1">
      <c r="A14" s="18" t="s">
        <v>22</v>
      </c>
      <c r="B14" s="89" t="s">
        <v>52</v>
      </c>
      <c r="C14" s="89"/>
      <c r="D14" s="89"/>
      <c r="E14" s="89"/>
      <c r="F14" s="16" t="s">
        <v>31</v>
      </c>
      <c r="G14" s="13" t="s">
        <v>53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89</v>
      </c>
      <c r="B20" s="99"/>
      <c r="C20" s="25" t="s">
        <v>88</v>
      </c>
      <c r="D20" s="22">
        <v>49754</v>
      </c>
      <c r="E20" s="22">
        <v>0</v>
      </c>
      <c r="F20" s="22">
        <v>0</v>
      </c>
      <c r="G20" s="22">
        <v>49754</v>
      </c>
    </row>
    <row r="21" spans="1:7" ht="12.75" customHeight="1">
      <c r="A21" s="98" t="s">
        <v>91</v>
      </c>
      <c r="B21" s="99"/>
      <c r="C21" s="25" t="s">
        <v>90</v>
      </c>
      <c r="D21" s="22">
        <v>49754</v>
      </c>
      <c r="E21" s="22">
        <v>0</v>
      </c>
      <c r="F21" s="22">
        <v>0</v>
      </c>
      <c r="G21" s="22">
        <v>49754</v>
      </c>
    </row>
    <row r="22" spans="1:7" ht="12.75" customHeight="1">
      <c r="A22" s="85" t="s">
        <v>97</v>
      </c>
      <c r="B22" s="86"/>
      <c r="C22" s="21" t="s">
        <v>96</v>
      </c>
      <c r="D22" s="22">
        <v>49754</v>
      </c>
      <c r="E22" s="22">
        <v>0</v>
      </c>
      <c r="F22" s="22">
        <v>0</v>
      </c>
      <c r="G22" s="22">
        <v>49754</v>
      </c>
    </row>
    <row r="23" spans="1:7" ht="12.75" customHeight="1">
      <c r="A23" s="87" t="s">
        <v>45</v>
      </c>
      <c r="B23" s="88"/>
      <c r="C23" s="23"/>
      <c r="D23" s="24">
        <v>49754</v>
      </c>
      <c r="E23" s="24">
        <v>0</v>
      </c>
      <c r="F23" s="24">
        <v>0</v>
      </c>
      <c r="G23" s="24">
        <v>49754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88.5" customHeight="1">
      <c r="A14" s="18" t="s">
        <v>22</v>
      </c>
      <c r="B14" s="97" t="s">
        <v>54</v>
      </c>
      <c r="C14" s="89"/>
      <c r="D14" s="89"/>
      <c r="E14" s="89"/>
      <c r="F14" s="16" t="s">
        <v>31</v>
      </c>
      <c r="G14" s="13" t="s">
        <v>55</v>
      </c>
    </row>
    <row r="15" spans="1:7" ht="12.75">
      <c r="A15" s="15" t="s">
        <v>9</v>
      </c>
      <c r="B15" s="89" t="s">
        <v>26</v>
      </c>
      <c r="C15" s="89"/>
      <c r="D15" s="89"/>
      <c r="E15" s="89"/>
      <c r="F15" s="16" t="s">
        <v>12</v>
      </c>
      <c r="G15" s="13" t="s">
        <v>35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9498900</v>
      </c>
      <c r="E20" s="22">
        <v>3166300</v>
      </c>
      <c r="F20" s="22">
        <v>3166300</v>
      </c>
      <c r="G20" s="22">
        <v>3166300</v>
      </c>
    </row>
    <row r="21" spans="1:7" ht="12.75" customHeight="1">
      <c r="A21" s="98" t="s">
        <v>71</v>
      </c>
      <c r="B21" s="99"/>
      <c r="C21" s="25" t="s">
        <v>70</v>
      </c>
      <c r="D21" s="22">
        <v>9498900</v>
      </c>
      <c r="E21" s="22">
        <v>3166300</v>
      </c>
      <c r="F21" s="22">
        <v>3166300</v>
      </c>
      <c r="G21" s="22">
        <v>3166300</v>
      </c>
    </row>
    <row r="22" spans="1:7" ht="12.75" customHeight="1">
      <c r="A22" s="85" t="s">
        <v>73</v>
      </c>
      <c r="B22" s="86"/>
      <c r="C22" s="21" t="s">
        <v>72</v>
      </c>
      <c r="D22" s="22">
        <v>9498900</v>
      </c>
      <c r="E22" s="22">
        <v>3166300</v>
      </c>
      <c r="F22" s="22">
        <v>3166300</v>
      </c>
      <c r="G22" s="22">
        <v>3166300</v>
      </c>
    </row>
    <row r="23" spans="1:7" ht="12.75" customHeight="1">
      <c r="A23" s="87" t="s">
        <v>45</v>
      </c>
      <c r="B23" s="88"/>
      <c r="C23" s="23"/>
      <c r="D23" s="24">
        <v>9498900</v>
      </c>
      <c r="E23" s="24">
        <v>3166300</v>
      </c>
      <c r="F23" s="24">
        <v>3166300</v>
      </c>
      <c r="G23" s="24">
        <v>3166300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88.5" customHeight="1">
      <c r="A14" s="18" t="s">
        <v>22</v>
      </c>
      <c r="B14" s="97" t="s">
        <v>54</v>
      </c>
      <c r="C14" s="89"/>
      <c r="D14" s="89"/>
      <c r="E14" s="89"/>
      <c r="F14" s="16" t="s">
        <v>31</v>
      </c>
      <c r="G14" s="13" t="s">
        <v>55</v>
      </c>
    </row>
    <row r="15" spans="1:7" ht="24.75" customHeight="1">
      <c r="A15" s="15" t="s">
        <v>9</v>
      </c>
      <c r="B15" s="89" t="s">
        <v>56</v>
      </c>
      <c r="C15" s="89"/>
      <c r="D15" s="89"/>
      <c r="E15" s="89"/>
      <c r="F15" s="16" t="s">
        <v>12</v>
      </c>
      <c r="G15" s="13" t="s">
        <v>57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18750</v>
      </c>
      <c r="E20" s="22">
        <v>6250</v>
      </c>
      <c r="F20" s="22">
        <v>6250</v>
      </c>
      <c r="G20" s="22">
        <v>6250</v>
      </c>
    </row>
    <row r="21" spans="1:7" ht="12.75" customHeight="1">
      <c r="A21" s="98" t="s">
        <v>71</v>
      </c>
      <c r="B21" s="99"/>
      <c r="C21" s="25" t="s">
        <v>70</v>
      </c>
      <c r="D21" s="22">
        <v>18750</v>
      </c>
      <c r="E21" s="22">
        <v>6250</v>
      </c>
      <c r="F21" s="22">
        <v>6250</v>
      </c>
      <c r="G21" s="22">
        <v>6250</v>
      </c>
    </row>
    <row r="22" spans="1:7" ht="12.75" customHeight="1">
      <c r="A22" s="85" t="s">
        <v>99</v>
      </c>
      <c r="B22" s="86"/>
      <c r="C22" s="21" t="s">
        <v>98</v>
      </c>
      <c r="D22" s="22">
        <v>18750</v>
      </c>
      <c r="E22" s="22">
        <v>6250</v>
      </c>
      <c r="F22" s="22">
        <v>6250</v>
      </c>
      <c r="G22" s="22">
        <v>6250</v>
      </c>
    </row>
    <row r="23" spans="1:7" ht="12.75" customHeight="1">
      <c r="A23" s="87" t="s">
        <v>45</v>
      </c>
      <c r="B23" s="88"/>
      <c r="C23" s="23"/>
      <c r="D23" s="24">
        <v>18750</v>
      </c>
      <c r="E23" s="24">
        <v>6250</v>
      </c>
      <c r="F23" s="24">
        <v>6250</v>
      </c>
      <c r="G23" s="24">
        <v>6250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88.5" customHeight="1">
      <c r="A14" s="18" t="s">
        <v>22</v>
      </c>
      <c r="B14" s="97" t="s">
        <v>54</v>
      </c>
      <c r="C14" s="89"/>
      <c r="D14" s="89"/>
      <c r="E14" s="89"/>
      <c r="F14" s="16" t="s">
        <v>31</v>
      </c>
      <c r="G14" s="13" t="s">
        <v>55</v>
      </c>
    </row>
    <row r="15" spans="1:7" ht="50.25" customHeight="1">
      <c r="A15" s="15" t="s">
        <v>9</v>
      </c>
      <c r="B15" s="89" t="s">
        <v>46</v>
      </c>
      <c r="C15" s="89"/>
      <c r="D15" s="89"/>
      <c r="E15" s="89"/>
      <c r="F15" s="16" t="s">
        <v>12</v>
      </c>
      <c r="G15" s="13" t="s">
        <v>47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2868600</v>
      </c>
      <c r="E20" s="22">
        <v>956200</v>
      </c>
      <c r="F20" s="22">
        <v>956200</v>
      </c>
      <c r="G20" s="22">
        <v>956200</v>
      </c>
    </row>
    <row r="21" spans="1:7" ht="12.75" customHeight="1">
      <c r="A21" s="98" t="s">
        <v>71</v>
      </c>
      <c r="B21" s="99"/>
      <c r="C21" s="25" t="s">
        <v>70</v>
      </c>
      <c r="D21" s="22">
        <v>2868600</v>
      </c>
      <c r="E21" s="22">
        <v>956200</v>
      </c>
      <c r="F21" s="22">
        <v>956200</v>
      </c>
      <c r="G21" s="22">
        <v>956200</v>
      </c>
    </row>
    <row r="22" spans="1:7" ht="12.75" customHeight="1">
      <c r="A22" s="85" t="s">
        <v>75</v>
      </c>
      <c r="B22" s="86"/>
      <c r="C22" s="21" t="s">
        <v>74</v>
      </c>
      <c r="D22" s="22">
        <v>2868600</v>
      </c>
      <c r="E22" s="22">
        <v>956200</v>
      </c>
      <c r="F22" s="22">
        <v>956200</v>
      </c>
      <c r="G22" s="22">
        <v>956200</v>
      </c>
    </row>
    <row r="23" spans="1:7" ht="12.75" customHeight="1">
      <c r="A23" s="87" t="s">
        <v>45</v>
      </c>
      <c r="B23" s="88"/>
      <c r="C23" s="23"/>
      <c r="D23" s="24">
        <v>2868600</v>
      </c>
      <c r="E23" s="24">
        <v>956200</v>
      </c>
      <c r="F23" s="24">
        <v>956200</v>
      </c>
      <c r="G23" s="24">
        <v>956200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88.5" customHeight="1">
      <c r="A14" s="18" t="s">
        <v>22</v>
      </c>
      <c r="B14" s="97" t="s">
        <v>54</v>
      </c>
      <c r="C14" s="89"/>
      <c r="D14" s="89"/>
      <c r="E14" s="89"/>
      <c r="F14" s="16" t="s">
        <v>31</v>
      </c>
      <c r="G14" s="13" t="s">
        <v>55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456300</v>
      </c>
      <c r="E20" s="22">
        <v>152100</v>
      </c>
      <c r="F20" s="22">
        <v>152100</v>
      </c>
      <c r="G20" s="22">
        <v>152100</v>
      </c>
    </row>
    <row r="21" spans="1:7" ht="12.75" customHeight="1">
      <c r="A21" s="98" t="s">
        <v>77</v>
      </c>
      <c r="B21" s="99"/>
      <c r="C21" s="25" t="s">
        <v>76</v>
      </c>
      <c r="D21" s="22">
        <v>456300</v>
      </c>
      <c r="E21" s="22">
        <v>152100</v>
      </c>
      <c r="F21" s="22">
        <v>152100</v>
      </c>
      <c r="G21" s="22">
        <v>152100</v>
      </c>
    </row>
    <row r="22" spans="1:7" ht="12.75" customHeight="1">
      <c r="A22" s="85" t="s">
        <v>79</v>
      </c>
      <c r="B22" s="86"/>
      <c r="C22" s="21" t="s">
        <v>78</v>
      </c>
      <c r="D22" s="22">
        <v>39000</v>
      </c>
      <c r="E22" s="22">
        <v>13000</v>
      </c>
      <c r="F22" s="22">
        <v>13000</v>
      </c>
      <c r="G22" s="22">
        <v>13000</v>
      </c>
    </row>
    <row r="23" spans="1:7" ht="12.75" customHeight="1">
      <c r="A23" s="85" t="s">
        <v>101</v>
      </c>
      <c r="B23" s="86"/>
      <c r="C23" s="21" t="s">
        <v>100</v>
      </c>
      <c r="D23" s="22">
        <v>9000</v>
      </c>
      <c r="E23" s="22">
        <v>3000</v>
      </c>
      <c r="F23" s="22">
        <v>3000</v>
      </c>
      <c r="G23" s="22">
        <v>3000</v>
      </c>
    </row>
    <row r="24" spans="1:7" ht="12.75" customHeight="1">
      <c r="A24" s="85" t="s">
        <v>83</v>
      </c>
      <c r="B24" s="86"/>
      <c r="C24" s="21" t="s">
        <v>82</v>
      </c>
      <c r="D24" s="22">
        <v>4500</v>
      </c>
      <c r="E24" s="22">
        <v>1500</v>
      </c>
      <c r="F24" s="22">
        <v>1500</v>
      </c>
      <c r="G24" s="22">
        <v>1500</v>
      </c>
    </row>
    <row r="25" spans="1:7" ht="12.75" customHeight="1">
      <c r="A25" s="85" t="s">
        <v>85</v>
      </c>
      <c r="B25" s="86"/>
      <c r="C25" s="21" t="s">
        <v>84</v>
      </c>
      <c r="D25" s="22">
        <v>403800</v>
      </c>
      <c r="E25" s="22">
        <v>134600</v>
      </c>
      <c r="F25" s="22">
        <v>134600</v>
      </c>
      <c r="G25" s="22">
        <v>134600</v>
      </c>
    </row>
    <row r="26" spans="1:7" ht="12.75" customHeight="1">
      <c r="A26" s="98" t="s">
        <v>89</v>
      </c>
      <c r="B26" s="99"/>
      <c r="C26" s="25" t="s">
        <v>88</v>
      </c>
      <c r="D26" s="22">
        <v>121500</v>
      </c>
      <c r="E26" s="22">
        <v>40500</v>
      </c>
      <c r="F26" s="22">
        <v>40500</v>
      </c>
      <c r="G26" s="22">
        <v>40500</v>
      </c>
    </row>
    <row r="27" spans="1:7" ht="12.75" customHeight="1">
      <c r="A27" s="85" t="s">
        <v>103</v>
      </c>
      <c r="B27" s="86"/>
      <c r="C27" s="21" t="s">
        <v>102</v>
      </c>
      <c r="D27" s="22">
        <v>97500</v>
      </c>
      <c r="E27" s="22">
        <v>32500</v>
      </c>
      <c r="F27" s="22">
        <v>32500</v>
      </c>
      <c r="G27" s="22">
        <v>32500</v>
      </c>
    </row>
    <row r="28" spans="1:7" ht="12.75" customHeight="1">
      <c r="A28" s="98" t="s">
        <v>91</v>
      </c>
      <c r="B28" s="99"/>
      <c r="C28" s="25" t="s">
        <v>90</v>
      </c>
      <c r="D28" s="22">
        <v>24000</v>
      </c>
      <c r="E28" s="22">
        <v>8000</v>
      </c>
      <c r="F28" s="22">
        <v>8000</v>
      </c>
      <c r="G28" s="22">
        <v>8000</v>
      </c>
    </row>
    <row r="29" spans="1:7" ht="12.75" customHeight="1">
      <c r="A29" s="85" t="s">
        <v>95</v>
      </c>
      <c r="B29" s="86"/>
      <c r="C29" s="21" t="s">
        <v>94</v>
      </c>
      <c r="D29" s="22">
        <v>21000</v>
      </c>
      <c r="E29" s="22">
        <v>7000</v>
      </c>
      <c r="F29" s="22">
        <v>7000</v>
      </c>
      <c r="G29" s="22">
        <v>7000</v>
      </c>
    </row>
    <row r="30" spans="1:7" ht="24" customHeight="1">
      <c r="A30" s="85" t="s">
        <v>105</v>
      </c>
      <c r="B30" s="86"/>
      <c r="C30" s="21" t="s">
        <v>104</v>
      </c>
      <c r="D30" s="22">
        <v>3000</v>
      </c>
      <c r="E30" s="22">
        <v>1000</v>
      </c>
      <c r="F30" s="22">
        <v>1000</v>
      </c>
      <c r="G30" s="22">
        <v>1000</v>
      </c>
    </row>
    <row r="31" spans="1:7" ht="12.75" customHeight="1">
      <c r="A31" s="87" t="s">
        <v>45</v>
      </c>
      <c r="B31" s="88"/>
      <c r="C31" s="23"/>
      <c r="D31" s="24">
        <v>577800</v>
      </c>
      <c r="E31" s="24">
        <v>192600</v>
      </c>
      <c r="F31" s="24">
        <v>192600</v>
      </c>
      <c r="G31" s="24">
        <v>192600</v>
      </c>
    </row>
  </sheetData>
  <sheetProtection/>
  <mergeCells count="28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50.25" customHeight="1">
      <c r="A14" s="18" t="s">
        <v>22</v>
      </c>
      <c r="B14" s="89" t="s">
        <v>58</v>
      </c>
      <c r="C14" s="89"/>
      <c r="D14" s="89"/>
      <c r="E14" s="89"/>
      <c r="F14" s="16" t="s">
        <v>31</v>
      </c>
      <c r="G14" s="13" t="s">
        <v>59</v>
      </c>
    </row>
    <row r="15" spans="1:7" ht="12.75">
      <c r="A15" s="15" t="s">
        <v>9</v>
      </c>
      <c r="B15" s="89" t="s">
        <v>26</v>
      </c>
      <c r="C15" s="89"/>
      <c r="D15" s="89"/>
      <c r="E15" s="89"/>
      <c r="F15" s="16" t="s">
        <v>12</v>
      </c>
      <c r="G15" s="13" t="s">
        <v>35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360000</v>
      </c>
      <c r="E20" s="22">
        <v>360000</v>
      </c>
      <c r="F20" s="22">
        <v>0</v>
      </c>
      <c r="G20" s="22">
        <v>0</v>
      </c>
    </row>
    <row r="21" spans="1:7" ht="12.75" customHeight="1">
      <c r="A21" s="98" t="s">
        <v>71</v>
      </c>
      <c r="B21" s="99"/>
      <c r="C21" s="25" t="s">
        <v>70</v>
      </c>
      <c r="D21" s="22">
        <v>360000</v>
      </c>
      <c r="E21" s="22">
        <v>360000</v>
      </c>
      <c r="F21" s="22">
        <v>0</v>
      </c>
      <c r="G21" s="22">
        <v>0</v>
      </c>
    </row>
    <row r="22" spans="1:7" ht="12.75" customHeight="1">
      <c r="A22" s="85" t="s">
        <v>73</v>
      </c>
      <c r="B22" s="86"/>
      <c r="C22" s="21" t="s">
        <v>72</v>
      </c>
      <c r="D22" s="22">
        <v>360000</v>
      </c>
      <c r="E22" s="22">
        <v>360000</v>
      </c>
      <c r="F22" s="22">
        <v>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360000</v>
      </c>
      <c r="E23" s="24">
        <v>360000</v>
      </c>
      <c r="F23" s="24">
        <v>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50.25" customHeight="1">
      <c r="A14" s="18" t="s">
        <v>22</v>
      </c>
      <c r="B14" s="89" t="s">
        <v>58</v>
      </c>
      <c r="C14" s="89"/>
      <c r="D14" s="89"/>
      <c r="E14" s="89"/>
      <c r="F14" s="16" t="s">
        <v>31</v>
      </c>
      <c r="G14" s="13" t="s">
        <v>59</v>
      </c>
    </row>
    <row r="15" spans="1:7" ht="50.25" customHeight="1">
      <c r="A15" s="15" t="s">
        <v>9</v>
      </c>
      <c r="B15" s="89" t="s">
        <v>46</v>
      </c>
      <c r="C15" s="89"/>
      <c r="D15" s="89"/>
      <c r="E15" s="89"/>
      <c r="F15" s="16" t="s">
        <v>12</v>
      </c>
      <c r="G15" s="13" t="s">
        <v>47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94050</v>
      </c>
      <c r="E20" s="22">
        <v>94050</v>
      </c>
      <c r="F20" s="22">
        <v>0</v>
      </c>
      <c r="G20" s="22">
        <v>0</v>
      </c>
    </row>
    <row r="21" spans="1:7" ht="12.75" customHeight="1">
      <c r="A21" s="98" t="s">
        <v>71</v>
      </c>
      <c r="B21" s="99"/>
      <c r="C21" s="25" t="s">
        <v>70</v>
      </c>
      <c r="D21" s="22">
        <v>94050</v>
      </c>
      <c r="E21" s="22">
        <v>94050</v>
      </c>
      <c r="F21" s="22">
        <v>0</v>
      </c>
      <c r="G21" s="22">
        <v>0</v>
      </c>
    </row>
    <row r="22" spans="1:7" ht="12.75" customHeight="1">
      <c r="A22" s="85" t="s">
        <v>75</v>
      </c>
      <c r="B22" s="86"/>
      <c r="C22" s="21" t="s">
        <v>74</v>
      </c>
      <c r="D22" s="22">
        <v>94050</v>
      </c>
      <c r="E22" s="22">
        <v>94050</v>
      </c>
      <c r="F22" s="22">
        <v>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94050</v>
      </c>
      <c r="E23" s="24">
        <v>94050</v>
      </c>
      <c r="F23" s="24">
        <v>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50.25" customHeight="1">
      <c r="A14" s="18" t="s">
        <v>22</v>
      </c>
      <c r="B14" s="89" t="s">
        <v>58</v>
      </c>
      <c r="C14" s="89"/>
      <c r="D14" s="89"/>
      <c r="E14" s="89"/>
      <c r="F14" s="16" t="s">
        <v>31</v>
      </c>
      <c r="G14" s="13" t="s">
        <v>59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348070</v>
      </c>
      <c r="E20" s="22">
        <v>348070</v>
      </c>
      <c r="F20" s="22">
        <v>0</v>
      </c>
      <c r="G20" s="22">
        <v>0</v>
      </c>
    </row>
    <row r="21" spans="1:7" ht="12.75" customHeight="1">
      <c r="A21" s="98" t="s">
        <v>77</v>
      </c>
      <c r="B21" s="99"/>
      <c r="C21" s="25" t="s">
        <v>76</v>
      </c>
      <c r="D21" s="22">
        <v>348070</v>
      </c>
      <c r="E21" s="22">
        <v>348070</v>
      </c>
      <c r="F21" s="22">
        <v>0</v>
      </c>
      <c r="G21" s="22">
        <v>0</v>
      </c>
    </row>
    <row r="22" spans="1:7" ht="12.75" customHeight="1">
      <c r="A22" s="85" t="s">
        <v>81</v>
      </c>
      <c r="B22" s="86"/>
      <c r="C22" s="21" t="s">
        <v>80</v>
      </c>
      <c r="D22" s="22">
        <v>348070</v>
      </c>
      <c r="E22" s="22">
        <v>348070</v>
      </c>
      <c r="F22" s="22">
        <v>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348070</v>
      </c>
      <c r="E23" s="24">
        <v>348070</v>
      </c>
      <c r="F23" s="24">
        <v>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16" t="s">
        <v>31</v>
      </c>
      <c r="I14" s="13" t="s">
        <v>34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34</v>
      </c>
      <c r="E20" s="21" t="s">
        <v>32</v>
      </c>
      <c r="F20" s="22">
        <v>10800</v>
      </c>
      <c r="G20" s="22">
        <v>0</v>
      </c>
      <c r="H20" s="22">
        <v>0</v>
      </c>
      <c r="I20" s="22">
        <v>10800</v>
      </c>
    </row>
    <row r="21" spans="1:9" ht="12.75" customHeight="1">
      <c r="A21" s="85"/>
      <c r="B21" s="86"/>
      <c r="C21" s="21" t="s">
        <v>33</v>
      </c>
      <c r="D21" s="21" t="s">
        <v>34</v>
      </c>
      <c r="E21" s="21" t="s">
        <v>32</v>
      </c>
      <c r="F21" s="22">
        <v>351890</v>
      </c>
      <c r="G21" s="22">
        <v>0</v>
      </c>
      <c r="H21" s="22">
        <v>0</v>
      </c>
      <c r="I21" s="22">
        <v>351890</v>
      </c>
    </row>
    <row r="22" spans="1:9" ht="12.75" customHeight="1">
      <c r="A22" s="85"/>
      <c r="B22" s="86"/>
      <c r="C22" s="21" t="s">
        <v>33</v>
      </c>
      <c r="D22" s="21" t="s">
        <v>34</v>
      </c>
      <c r="E22" s="21" t="s">
        <v>32</v>
      </c>
      <c r="F22" s="22">
        <v>16900</v>
      </c>
      <c r="G22" s="22">
        <v>0</v>
      </c>
      <c r="H22" s="22">
        <v>0</v>
      </c>
      <c r="I22" s="22">
        <v>16900</v>
      </c>
    </row>
    <row r="23" spans="1:9" ht="12.75" customHeight="1">
      <c r="A23" s="85"/>
      <c r="B23" s="86"/>
      <c r="C23" s="21" t="s">
        <v>33</v>
      </c>
      <c r="D23" s="21" t="s">
        <v>34</v>
      </c>
      <c r="E23" s="21" t="s">
        <v>32</v>
      </c>
      <c r="F23" s="22">
        <v>14980</v>
      </c>
      <c r="G23" s="22">
        <v>0</v>
      </c>
      <c r="H23" s="22">
        <v>0</v>
      </c>
      <c r="I23" s="22">
        <v>14980</v>
      </c>
    </row>
    <row r="24" spans="1:9" ht="12.75" customHeight="1">
      <c r="A24" s="85"/>
      <c r="B24" s="86"/>
      <c r="C24" s="21" t="s">
        <v>33</v>
      </c>
      <c r="D24" s="21" t="s">
        <v>34</v>
      </c>
      <c r="E24" s="21" t="s">
        <v>32</v>
      </c>
      <c r="F24" s="22">
        <v>4133</v>
      </c>
      <c r="G24" s="22">
        <v>0</v>
      </c>
      <c r="H24" s="22">
        <v>0</v>
      </c>
      <c r="I24" s="22">
        <v>4133</v>
      </c>
    </row>
    <row r="25" spans="1:9" ht="12.75" customHeight="1">
      <c r="A25" s="85"/>
      <c r="B25" s="86"/>
      <c r="C25" s="21" t="s">
        <v>33</v>
      </c>
      <c r="D25" s="21" t="s">
        <v>34</v>
      </c>
      <c r="E25" s="21" t="s">
        <v>32</v>
      </c>
      <c r="F25" s="22">
        <v>83344</v>
      </c>
      <c r="G25" s="22">
        <v>0</v>
      </c>
      <c r="H25" s="22">
        <v>0</v>
      </c>
      <c r="I25" s="22">
        <v>83344</v>
      </c>
    </row>
    <row r="26" spans="1:9" ht="12.75" customHeight="1">
      <c r="A26" s="85"/>
      <c r="B26" s="86"/>
      <c r="C26" s="21" t="s">
        <v>33</v>
      </c>
      <c r="D26" s="21" t="s">
        <v>34</v>
      </c>
      <c r="E26" s="21" t="s">
        <v>32</v>
      </c>
      <c r="F26" s="22">
        <v>9000</v>
      </c>
      <c r="G26" s="22">
        <v>0</v>
      </c>
      <c r="H26" s="22">
        <v>0</v>
      </c>
      <c r="I26" s="22">
        <v>9000</v>
      </c>
    </row>
    <row r="27" spans="1:9" ht="12.75" customHeight="1">
      <c r="A27" s="87" t="s">
        <v>45</v>
      </c>
      <c r="B27" s="88"/>
      <c r="C27" s="23"/>
      <c r="D27" s="23"/>
      <c r="E27" s="23"/>
      <c r="F27" s="24">
        <v>491047</v>
      </c>
      <c r="G27" s="24">
        <v>0</v>
      </c>
      <c r="H27" s="24">
        <v>0</v>
      </c>
      <c r="I27" s="24">
        <v>491047</v>
      </c>
    </row>
  </sheetData>
  <sheetProtection/>
  <mergeCells count="26">
    <mergeCell ref="B13:G13"/>
    <mergeCell ref="B11:G11"/>
    <mergeCell ref="B4:E4"/>
    <mergeCell ref="A3:F3"/>
    <mergeCell ref="B9:G9"/>
    <mergeCell ref="B10:G10"/>
    <mergeCell ref="B12:G12"/>
    <mergeCell ref="B14:G14"/>
    <mergeCell ref="B15:G15"/>
    <mergeCell ref="B16:G16"/>
    <mergeCell ref="A18:B19"/>
    <mergeCell ref="C18:C19"/>
    <mergeCell ref="D18:D19"/>
    <mergeCell ref="E18:E19"/>
    <mergeCell ref="A27:B27"/>
    <mergeCell ref="I18:I19"/>
    <mergeCell ref="F18:F19"/>
    <mergeCell ref="H18:H19"/>
    <mergeCell ref="G18:G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1.75" customHeight="1">
      <c r="A14" s="18" t="s">
        <v>22</v>
      </c>
      <c r="B14" s="89" t="s">
        <v>50</v>
      </c>
      <c r="C14" s="89"/>
      <c r="D14" s="89"/>
      <c r="E14" s="89"/>
      <c r="F14" s="16" t="s">
        <v>31</v>
      </c>
      <c r="G14" s="13" t="s">
        <v>60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89</v>
      </c>
      <c r="B20" s="99"/>
      <c r="C20" s="25" t="s">
        <v>88</v>
      </c>
      <c r="D20" s="22">
        <v>140000</v>
      </c>
      <c r="E20" s="22">
        <v>70000</v>
      </c>
      <c r="F20" s="22">
        <v>70000</v>
      </c>
      <c r="G20" s="22">
        <v>0</v>
      </c>
    </row>
    <row r="21" spans="1:7" ht="12.75" customHeight="1">
      <c r="A21" s="98" t="s">
        <v>91</v>
      </c>
      <c r="B21" s="99"/>
      <c r="C21" s="25" t="s">
        <v>90</v>
      </c>
      <c r="D21" s="22">
        <v>140000</v>
      </c>
      <c r="E21" s="22">
        <v>70000</v>
      </c>
      <c r="F21" s="22">
        <v>70000</v>
      </c>
      <c r="G21" s="22">
        <v>0</v>
      </c>
    </row>
    <row r="22" spans="1:7" ht="12.75" customHeight="1">
      <c r="A22" s="85" t="s">
        <v>97</v>
      </c>
      <c r="B22" s="86"/>
      <c r="C22" s="21" t="s">
        <v>96</v>
      </c>
      <c r="D22" s="22">
        <v>140000</v>
      </c>
      <c r="E22" s="22">
        <v>70000</v>
      </c>
      <c r="F22" s="22">
        <v>70000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140000</v>
      </c>
      <c r="E23" s="24">
        <v>70000</v>
      </c>
      <c r="F23" s="24">
        <v>70000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1.75" customHeight="1">
      <c r="A14" s="18" t="s">
        <v>22</v>
      </c>
      <c r="B14" s="89" t="s">
        <v>52</v>
      </c>
      <c r="C14" s="89"/>
      <c r="D14" s="89"/>
      <c r="E14" s="89"/>
      <c r="F14" s="16" t="s">
        <v>31</v>
      </c>
      <c r="G14" s="13" t="s">
        <v>61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89</v>
      </c>
      <c r="B20" s="99"/>
      <c r="C20" s="25" t="s">
        <v>88</v>
      </c>
      <c r="D20" s="22">
        <v>99508</v>
      </c>
      <c r="E20" s="22">
        <v>49754</v>
      </c>
      <c r="F20" s="22">
        <v>49754</v>
      </c>
      <c r="G20" s="22">
        <v>0</v>
      </c>
    </row>
    <row r="21" spans="1:7" ht="12.75" customHeight="1">
      <c r="A21" s="98" t="s">
        <v>91</v>
      </c>
      <c r="B21" s="99"/>
      <c r="C21" s="25" t="s">
        <v>90</v>
      </c>
      <c r="D21" s="22">
        <v>99508</v>
      </c>
      <c r="E21" s="22">
        <v>49754</v>
      </c>
      <c r="F21" s="22">
        <v>49754</v>
      </c>
      <c r="G21" s="22">
        <v>0</v>
      </c>
    </row>
    <row r="22" spans="1:7" ht="12.75" customHeight="1">
      <c r="A22" s="85" t="s">
        <v>97</v>
      </c>
      <c r="B22" s="86"/>
      <c r="C22" s="21" t="s">
        <v>96</v>
      </c>
      <c r="D22" s="22">
        <v>99508</v>
      </c>
      <c r="E22" s="22">
        <v>49754</v>
      </c>
      <c r="F22" s="22">
        <v>49754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99508</v>
      </c>
      <c r="E23" s="24">
        <v>49754</v>
      </c>
      <c r="F23" s="24">
        <v>49754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62</v>
      </c>
    </row>
    <row r="15" spans="1:7" ht="12.75">
      <c r="A15" s="15" t="s">
        <v>9</v>
      </c>
      <c r="B15" s="89" t="s">
        <v>26</v>
      </c>
      <c r="C15" s="89"/>
      <c r="D15" s="89"/>
      <c r="E15" s="89"/>
      <c r="F15" s="16" t="s">
        <v>12</v>
      </c>
      <c r="G15" s="13" t="s">
        <v>35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880000</v>
      </c>
      <c r="E20" s="22">
        <v>440000</v>
      </c>
      <c r="F20" s="22">
        <v>440000</v>
      </c>
      <c r="G20" s="22">
        <v>0</v>
      </c>
    </row>
    <row r="21" spans="1:7" ht="12.75" customHeight="1">
      <c r="A21" s="98" t="s">
        <v>71</v>
      </c>
      <c r="B21" s="99"/>
      <c r="C21" s="25" t="s">
        <v>70</v>
      </c>
      <c r="D21" s="22">
        <v>880000</v>
      </c>
      <c r="E21" s="22">
        <v>440000</v>
      </c>
      <c r="F21" s="22">
        <v>440000</v>
      </c>
      <c r="G21" s="22">
        <v>0</v>
      </c>
    </row>
    <row r="22" spans="1:7" ht="12.75" customHeight="1">
      <c r="A22" s="85" t="s">
        <v>73</v>
      </c>
      <c r="B22" s="86"/>
      <c r="C22" s="21" t="s">
        <v>72</v>
      </c>
      <c r="D22" s="22">
        <v>880000</v>
      </c>
      <c r="E22" s="22">
        <v>440000</v>
      </c>
      <c r="F22" s="22">
        <v>440000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880000</v>
      </c>
      <c r="E23" s="24">
        <v>440000</v>
      </c>
      <c r="F23" s="24">
        <v>440000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62</v>
      </c>
    </row>
    <row r="15" spans="1:7" ht="50.25" customHeight="1">
      <c r="A15" s="15" t="s">
        <v>9</v>
      </c>
      <c r="B15" s="89" t="s">
        <v>46</v>
      </c>
      <c r="C15" s="89"/>
      <c r="D15" s="89"/>
      <c r="E15" s="89"/>
      <c r="F15" s="16" t="s">
        <v>12</v>
      </c>
      <c r="G15" s="13" t="s">
        <v>47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229900</v>
      </c>
      <c r="E20" s="22">
        <v>114950</v>
      </c>
      <c r="F20" s="22">
        <v>114950</v>
      </c>
      <c r="G20" s="22">
        <v>0</v>
      </c>
    </row>
    <row r="21" spans="1:7" ht="12.75" customHeight="1">
      <c r="A21" s="98" t="s">
        <v>71</v>
      </c>
      <c r="B21" s="99"/>
      <c r="C21" s="25" t="s">
        <v>70</v>
      </c>
      <c r="D21" s="22">
        <v>229900</v>
      </c>
      <c r="E21" s="22">
        <v>114950</v>
      </c>
      <c r="F21" s="22">
        <v>114950</v>
      </c>
      <c r="G21" s="22">
        <v>0</v>
      </c>
    </row>
    <row r="22" spans="1:7" ht="12.75" customHeight="1">
      <c r="A22" s="85" t="s">
        <v>75</v>
      </c>
      <c r="B22" s="86"/>
      <c r="C22" s="21" t="s">
        <v>74</v>
      </c>
      <c r="D22" s="22">
        <v>229900</v>
      </c>
      <c r="E22" s="22">
        <v>114950</v>
      </c>
      <c r="F22" s="22">
        <v>114950</v>
      </c>
      <c r="G22" s="22">
        <v>0</v>
      </c>
    </row>
    <row r="23" spans="1:7" ht="12.75" customHeight="1">
      <c r="A23" s="87" t="s">
        <v>45</v>
      </c>
      <c r="B23" s="88"/>
      <c r="C23" s="23"/>
      <c r="D23" s="24">
        <v>229900</v>
      </c>
      <c r="E23" s="24">
        <v>114950</v>
      </c>
      <c r="F23" s="24">
        <v>114950</v>
      </c>
      <c r="G23" s="24">
        <v>0</v>
      </c>
    </row>
  </sheetData>
  <sheetProtection/>
  <mergeCells count="20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0:B20"/>
    <mergeCell ref="A21:B21"/>
    <mergeCell ref="A22:B22"/>
    <mergeCell ref="A23:B23"/>
    <mergeCell ref="B14:E14"/>
    <mergeCell ref="B15:E15"/>
    <mergeCell ref="B16:E16"/>
    <mergeCell ref="A18:B19"/>
    <mergeCell ref="C18:C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7" width="8.7109375" style="0" customWidth="1"/>
  </cols>
  <sheetData>
    <row r="1" spans="1:5" ht="12.75">
      <c r="A1" s="1" t="s">
        <v>1</v>
      </c>
      <c r="B1" s="2"/>
      <c r="C1" s="3"/>
      <c r="D1" s="3"/>
      <c r="E1" s="3"/>
    </row>
    <row r="2" spans="1:5" ht="12.75">
      <c r="A2" s="4" t="s">
        <v>0</v>
      </c>
      <c r="B2" s="3"/>
      <c r="C2" s="3"/>
      <c r="D2" s="3"/>
      <c r="E2" s="3"/>
    </row>
    <row r="3" spans="1:5" ht="27" customHeight="1">
      <c r="A3" s="94" t="s">
        <v>2</v>
      </c>
      <c r="B3" s="94"/>
      <c r="C3" s="94"/>
      <c r="D3" s="94"/>
      <c r="E3" s="94"/>
    </row>
    <row r="4" spans="1:5" ht="12.75">
      <c r="A4" s="6"/>
      <c r="B4" s="93" t="s">
        <v>3</v>
      </c>
      <c r="C4" s="93"/>
      <c r="D4" s="93"/>
      <c r="E4" s="93"/>
    </row>
    <row r="5" spans="1:5" ht="12.75">
      <c r="A5" s="8"/>
      <c r="B5" s="9"/>
      <c r="C5" s="9"/>
      <c r="D5" s="9"/>
      <c r="E5" s="9"/>
    </row>
    <row r="6" spans="1:7" ht="12.75">
      <c r="A6" s="10"/>
      <c r="B6" s="9"/>
      <c r="C6" s="9"/>
      <c r="D6" s="9"/>
      <c r="E6" s="9"/>
      <c r="F6" s="3"/>
      <c r="G6" s="11" t="s">
        <v>4</v>
      </c>
    </row>
    <row r="7" spans="6:7" ht="12.75">
      <c r="F7" s="12" t="s">
        <v>5</v>
      </c>
      <c r="G7" s="13" t="s">
        <v>6</v>
      </c>
    </row>
    <row r="8" spans="6:7" ht="12.75">
      <c r="F8" s="12" t="s">
        <v>7</v>
      </c>
      <c r="G8" s="14" t="s">
        <v>8</v>
      </c>
    </row>
    <row r="9" spans="1:7" ht="50.25" customHeight="1">
      <c r="A9" s="15" t="s">
        <v>10</v>
      </c>
      <c r="B9" s="89" t="s">
        <v>11</v>
      </c>
      <c r="C9" s="89"/>
      <c r="D9" s="89"/>
      <c r="E9" s="89"/>
      <c r="F9" s="16" t="s">
        <v>13</v>
      </c>
      <c r="G9" s="13" t="s">
        <v>14</v>
      </c>
    </row>
    <row r="10" spans="1:7" ht="21.75" customHeight="1">
      <c r="A10" s="17" t="s">
        <v>15</v>
      </c>
      <c r="B10" s="95" t="s">
        <v>16</v>
      </c>
      <c r="C10" s="95"/>
      <c r="D10" s="95"/>
      <c r="E10" s="95"/>
      <c r="F10" s="12" t="s">
        <v>13</v>
      </c>
      <c r="G10" s="13" t="s">
        <v>17</v>
      </c>
    </row>
    <row r="11" spans="1:7" ht="12.75">
      <c r="A11" s="18" t="s">
        <v>18</v>
      </c>
      <c r="B11" s="96" t="s">
        <v>19</v>
      </c>
      <c r="C11" s="96"/>
      <c r="D11" s="96"/>
      <c r="E11" s="96"/>
      <c r="F11" s="12" t="s">
        <v>27</v>
      </c>
      <c r="G11" s="13" t="s">
        <v>28</v>
      </c>
    </row>
    <row r="12" spans="1:7" ht="50.25" customHeight="1">
      <c r="A12" s="18" t="s">
        <v>20</v>
      </c>
      <c r="B12" s="89" t="s">
        <v>23</v>
      </c>
      <c r="C12" s="89"/>
      <c r="D12" s="89"/>
      <c r="E12" s="89"/>
      <c r="F12" s="16" t="s">
        <v>29</v>
      </c>
      <c r="G12" s="13" t="s">
        <v>32</v>
      </c>
    </row>
    <row r="13" spans="1:7" ht="12.75">
      <c r="A13" s="18" t="s">
        <v>21</v>
      </c>
      <c r="B13" s="89" t="s">
        <v>24</v>
      </c>
      <c r="C13" s="89"/>
      <c r="D13" s="89"/>
      <c r="E13" s="89"/>
      <c r="F13" s="16" t="s">
        <v>30</v>
      </c>
      <c r="G13" s="13" t="s">
        <v>33</v>
      </c>
    </row>
    <row r="14" spans="1:7" ht="24.75" customHeight="1">
      <c r="A14" s="18" t="s">
        <v>22</v>
      </c>
      <c r="B14" s="89" t="s">
        <v>25</v>
      </c>
      <c r="C14" s="89"/>
      <c r="D14" s="89"/>
      <c r="E14" s="89"/>
      <c r="F14" s="16" t="s">
        <v>31</v>
      </c>
      <c r="G14" s="13" t="s">
        <v>62</v>
      </c>
    </row>
    <row r="15" spans="1:7" ht="12.75">
      <c r="A15" s="15" t="s">
        <v>9</v>
      </c>
      <c r="B15" s="89" t="s">
        <v>48</v>
      </c>
      <c r="C15" s="89"/>
      <c r="D15" s="89"/>
      <c r="E15" s="89"/>
      <c r="F15" s="16" t="s">
        <v>12</v>
      </c>
      <c r="G15" s="13" t="s">
        <v>49</v>
      </c>
    </row>
    <row r="16" spans="1:5" ht="12.75">
      <c r="A16" s="18" t="s">
        <v>36</v>
      </c>
      <c r="B16" s="89"/>
      <c r="C16" s="89"/>
      <c r="D16" s="89"/>
      <c r="E16" s="89"/>
    </row>
    <row r="17" ht="12.75" customHeight="1">
      <c r="A17" s="19"/>
    </row>
    <row r="18" spans="1:7" ht="12.75" customHeight="1">
      <c r="A18" s="90" t="s">
        <v>37</v>
      </c>
      <c r="B18" s="91"/>
      <c r="C18" s="83" t="s">
        <v>63</v>
      </c>
      <c r="D18" s="83" t="s">
        <v>64</v>
      </c>
      <c r="E18" s="81" t="s">
        <v>65</v>
      </c>
      <c r="F18" s="81" t="s">
        <v>66</v>
      </c>
      <c r="G18" s="81" t="s">
        <v>67</v>
      </c>
    </row>
    <row r="19" spans="1:7" ht="18.75" customHeight="1">
      <c r="A19" s="92"/>
      <c r="B19" s="91"/>
      <c r="C19" s="84"/>
      <c r="D19" s="84"/>
      <c r="E19" s="82"/>
      <c r="F19" s="82"/>
      <c r="G19" s="82"/>
    </row>
    <row r="20" spans="1:7" ht="12.75" customHeight="1">
      <c r="A20" s="98" t="s">
        <v>69</v>
      </c>
      <c r="B20" s="99"/>
      <c r="C20" s="25" t="s">
        <v>68</v>
      </c>
      <c r="D20" s="22">
        <v>797406</v>
      </c>
      <c r="E20" s="22">
        <v>398703</v>
      </c>
      <c r="F20" s="22">
        <v>398703</v>
      </c>
      <c r="G20" s="22">
        <v>0</v>
      </c>
    </row>
    <row r="21" spans="1:7" ht="12.75" customHeight="1">
      <c r="A21" s="98" t="s">
        <v>77</v>
      </c>
      <c r="B21" s="99"/>
      <c r="C21" s="25" t="s">
        <v>76</v>
      </c>
      <c r="D21" s="22">
        <v>797406</v>
      </c>
      <c r="E21" s="22">
        <v>398703</v>
      </c>
      <c r="F21" s="22">
        <v>398703</v>
      </c>
      <c r="G21" s="22">
        <v>0</v>
      </c>
    </row>
    <row r="22" spans="1:7" ht="12.75" customHeight="1">
      <c r="A22" s="85" t="s">
        <v>79</v>
      </c>
      <c r="B22" s="86"/>
      <c r="C22" s="21" t="s">
        <v>78</v>
      </c>
      <c r="D22" s="22">
        <v>21600</v>
      </c>
      <c r="E22" s="22">
        <v>10800</v>
      </c>
      <c r="F22" s="22">
        <v>10800</v>
      </c>
      <c r="G22" s="22">
        <v>0</v>
      </c>
    </row>
    <row r="23" spans="1:7" ht="12.75" customHeight="1">
      <c r="A23" s="85" t="s">
        <v>81</v>
      </c>
      <c r="B23" s="86"/>
      <c r="C23" s="21" t="s">
        <v>80</v>
      </c>
      <c r="D23" s="22">
        <v>703780</v>
      </c>
      <c r="E23" s="22">
        <v>351890</v>
      </c>
      <c r="F23" s="22">
        <v>351890</v>
      </c>
      <c r="G23" s="22">
        <v>0</v>
      </c>
    </row>
    <row r="24" spans="1:7" ht="12.75" customHeight="1">
      <c r="A24" s="85" t="s">
        <v>83</v>
      </c>
      <c r="B24" s="86"/>
      <c r="C24" s="21" t="s">
        <v>82</v>
      </c>
      <c r="D24" s="22">
        <v>33800</v>
      </c>
      <c r="E24" s="22">
        <v>16900</v>
      </c>
      <c r="F24" s="22">
        <v>16900</v>
      </c>
      <c r="G24" s="22">
        <v>0</v>
      </c>
    </row>
    <row r="25" spans="1:7" ht="12.75" customHeight="1">
      <c r="A25" s="85" t="s">
        <v>85</v>
      </c>
      <c r="B25" s="86"/>
      <c r="C25" s="21" t="s">
        <v>84</v>
      </c>
      <c r="D25" s="22">
        <v>29960</v>
      </c>
      <c r="E25" s="22">
        <v>14980</v>
      </c>
      <c r="F25" s="22">
        <v>14980</v>
      </c>
      <c r="G25" s="22">
        <v>0</v>
      </c>
    </row>
    <row r="26" spans="1:7" ht="12.75" customHeight="1">
      <c r="A26" s="85" t="s">
        <v>87</v>
      </c>
      <c r="B26" s="86"/>
      <c r="C26" s="21" t="s">
        <v>86</v>
      </c>
      <c r="D26" s="22">
        <v>8266</v>
      </c>
      <c r="E26" s="22">
        <v>4133</v>
      </c>
      <c r="F26" s="22">
        <v>4133</v>
      </c>
      <c r="G26" s="22">
        <v>0</v>
      </c>
    </row>
    <row r="27" spans="1:7" ht="12.75" customHeight="1">
      <c r="A27" s="98" t="s">
        <v>89</v>
      </c>
      <c r="B27" s="99"/>
      <c r="C27" s="25" t="s">
        <v>88</v>
      </c>
      <c r="D27" s="22">
        <v>343688</v>
      </c>
      <c r="E27" s="22">
        <v>171844</v>
      </c>
      <c r="F27" s="22">
        <v>171844</v>
      </c>
      <c r="G27" s="22">
        <v>0</v>
      </c>
    </row>
    <row r="28" spans="1:7" ht="12.75" customHeight="1">
      <c r="A28" s="85" t="s">
        <v>103</v>
      </c>
      <c r="B28" s="86"/>
      <c r="C28" s="21" t="s">
        <v>102</v>
      </c>
      <c r="D28" s="22">
        <v>159000</v>
      </c>
      <c r="E28" s="22">
        <v>79500</v>
      </c>
      <c r="F28" s="22">
        <v>79500</v>
      </c>
      <c r="G28" s="22">
        <v>0</v>
      </c>
    </row>
    <row r="29" spans="1:7" ht="12.75" customHeight="1">
      <c r="A29" s="98" t="s">
        <v>91</v>
      </c>
      <c r="B29" s="99"/>
      <c r="C29" s="25" t="s">
        <v>90</v>
      </c>
      <c r="D29" s="22">
        <v>184688</v>
      </c>
      <c r="E29" s="22">
        <v>92344</v>
      </c>
      <c r="F29" s="22">
        <v>92344</v>
      </c>
      <c r="G29" s="22">
        <v>0</v>
      </c>
    </row>
    <row r="30" spans="1:7" ht="12.75" customHeight="1">
      <c r="A30" s="85" t="s">
        <v>93</v>
      </c>
      <c r="B30" s="86"/>
      <c r="C30" s="21" t="s">
        <v>92</v>
      </c>
      <c r="D30" s="22">
        <v>166688</v>
      </c>
      <c r="E30" s="22">
        <v>83344</v>
      </c>
      <c r="F30" s="22">
        <v>83344</v>
      </c>
      <c r="G30" s="22">
        <v>0</v>
      </c>
    </row>
    <row r="31" spans="1:7" ht="12.75" customHeight="1">
      <c r="A31" s="85" t="s">
        <v>95</v>
      </c>
      <c r="B31" s="86"/>
      <c r="C31" s="21" t="s">
        <v>94</v>
      </c>
      <c r="D31" s="22">
        <v>18000</v>
      </c>
      <c r="E31" s="22">
        <v>9000</v>
      </c>
      <c r="F31" s="22">
        <v>9000</v>
      </c>
      <c r="G31" s="22">
        <v>0</v>
      </c>
    </row>
    <row r="32" spans="1:7" ht="12.75" customHeight="1">
      <c r="A32" s="87" t="s">
        <v>45</v>
      </c>
      <c r="B32" s="88"/>
      <c r="C32" s="23"/>
      <c r="D32" s="24">
        <v>1141094</v>
      </c>
      <c r="E32" s="24">
        <v>570547</v>
      </c>
      <c r="F32" s="24">
        <v>570547</v>
      </c>
      <c r="G32" s="24">
        <v>0</v>
      </c>
    </row>
  </sheetData>
  <sheetProtection/>
  <mergeCells count="29">
    <mergeCell ref="A3:E3"/>
    <mergeCell ref="B9:E9"/>
    <mergeCell ref="B10:E10"/>
    <mergeCell ref="B12:E12"/>
    <mergeCell ref="B13:E13"/>
    <mergeCell ref="B11:E11"/>
    <mergeCell ref="G18:G19"/>
    <mergeCell ref="D18:D19"/>
    <mergeCell ref="F18:F19"/>
    <mergeCell ref="E18:E19"/>
    <mergeCell ref="B4:E4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A32:B32"/>
    <mergeCell ref="A26:B26"/>
    <mergeCell ref="A27:B27"/>
    <mergeCell ref="A28:B28"/>
    <mergeCell ref="A29:B29"/>
    <mergeCell ref="A30:B30"/>
    <mergeCell ref="A31:B31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34</v>
      </c>
    </row>
    <row r="15" spans="1:11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35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440000</v>
      </c>
      <c r="E20" s="22">
        <v>0</v>
      </c>
      <c r="F20" s="22">
        <v>0</v>
      </c>
      <c r="G20" s="22">
        <v>440000</v>
      </c>
      <c r="H20" s="22">
        <v>440000</v>
      </c>
      <c r="I20" s="22">
        <v>0</v>
      </c>
      <c r="J20" s="22">
        <v>0</v>
      </c>
      <c r="K20" s="22">
        <v>440000</v>
      </c>
    </row>
    <row r="21" spans="1:11" ht="12.75" customHeight="1">
      <c r="A21" s="87" t="s">
        <v>45</v>
      </c>
      <c r="B21" s="88"/>
      <c r="C21" s="23"/>
      <c r="D21" s="24">
        <v>440000</v>
      </c>
      <c r="E21" s="24">
        <v>0</v>
      </c>
      <c r="F21" s="24">
        <v>0</v>
      </c>
      <c r="G21" s="24">
        <v>440000</v>
      </c>
      <c r="H21" s="24">
        <v>440000</v>
      </c>
      <c r="I21" s="24">
        <v>0</v>
      </c>
      <c r="J21" s="24">
        <v>0</v>
      </c>
      <c r="K21" s="24">
        <v>440000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34</v>
      </c>
    </row>
    <row r="15" spans="1:11" ht="37.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47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114950</v>
      </c>
      <c r="E20" s="22">
        <v>0</v>
      </c>
      <c r="F20" s="22">
        <v>0</v>
      </c>
      <c r="G20" s="22">
        <v>114950</v>
      </c>
      <c r="H20" s="22">
        <v>114950</v>
      </c>
      <c r="I20" s="22">
        <v>0</v>
      </c>
      <c r="J20" s="22">
        <v>0</v>
      </c>
      <c r="K20" s="22">
        <v>114950</v>
      </c>
    </row>
    <row r="21" spans="1:11" ht="12.75" customHeight="1">
      <c r="A21" s="87" t="s">
        <v>45</v>
      </c>
      <c r="B21" s="88"/>
      <c r="C21" s="23"/>
      <c r="D21" s="24">
        <v>114950</v>
      </c>
      <c r="E21" s="24">
        <v>0</v>
      </c>
      <c r="F21" s="24">
        <v>0</v>
      </c>
      <c r="G21" s="24">
        <v>114950</v>
      </c>
      <c r="H21" s="24">
        <v>114950</v>
      </c>
      <c r="I21" s="24">
        <v>0</v>
      </c>
      <c r="J21" s="24">
        <v>0</v>
      </c>
      <c r="K21" s="24">
        <v>114950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34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10800</v>
      </c>
      <c r="E20" s="22">
        <v>0</v>
      </c>
      <c r="F20" s="22">
        <v>0</v>
      </c>
      <c r="G20" s="22">
        <v>10800</v>
      </c>
      <c r="H20" s="22">
        <v>10800</v>
      </c>
      <c r="I20" s="22">
        <v>0</v>
      </c>
      <c r="J20" s="22">
        <v>0</v>
      </c>
      <c r="K20" s="22">
        <v>10800</v>
      </c>
    </row>
    <row r="21" spans="1:11" ht="24" customHeight="1">
      <c r="A21" s="85" t="s">
        <v>113</v>
      </c>
      <c r="B21" s="86"/>
      <c r="C21" s="21" t="s">
        <v>112</v>
      </c>
      <c r="D21" s="22">
        <v>78570</v>
      </c>
      <c r="E21" s="22">
        <v>0</v>
      </c>
      <c r="F21" s="22">
        <v>0</v>
      </c>
      <c r="G21" s="22">
        <v>78570</v>
      </c>
      <c r="H21" s="22">
        <v>78570</v>
      </c>
      <c r="I21" s="22">
        <v>0</v>
      </c>
      <c r="J21" s="22">
        <v>0</v>
      </c>
      <c r="K21" s="22">
        <v>78570</v>
      </c>
    </row>
    <row r="22" spans="1:11" ht="24" customHeight="1">
      <c r="A22" s="85" t="s">
        <v>115</v>
      </c>
      <c r="B22" s="86"/>
      <c r="C22" s="21" t="s">
        <v>114</v>
      </c>
      <c r="D22" s="22">
        <v>269500</v>
      </c>
      <c r="E22" s="22">
        <v>0</v>
      </c>
      <c r="F22" s="22">
        <v>0</v>
      </c>
      <c r="G22" s="22">
        <v>269500</v>
      </c>
      <c r="H22" s="22">
        <v>269500</v>
      </c>
      <c r="I22" s="22">
        <v>0</v>
      </c>
      <c r="J22" s="22">
        <v>0</v>
      </c>
      <c r="K22" s="22">
        <v>269500</v>
      </c>
    </row>
    <row r="23" spans="1:11" ht="24" customHeight="1">
      <c r="A23" s="85" t="s">
        <v>117</v>
      </c>
      <c r="B23" s="86"/>
      <c r="C23" s="21" t="s">
        <v>116</v>
      </c>
      <c r="D23" s="22">
        <v>3820</v>
      </c>
      <c r="E23" s="22">
        <v>0</v>
      </c>
      <c r="F23" s="22">
        <v>0</v>
      </c>
      <c r="G23" s="22">
        <v>3820</v>
      </c>
      <c r="H23" s="22">
        <v>3820</v>
      </c>
      <c r="I23" s="22">
        <v>0</v>
      </c>
      <c r="J23" s="22">
        <v>0</v>
      </c>
      <c r="K23" s="22">
        <v>3820</v>
      </c>
    </row>
    <row r="24" spans="1:11" ht="96.75" customHeight="1">
      <c r="A24" s="85" t="s">
        <v>119</v>
      </c>
      <c r="B24" s="86"/>
      <c r="C24" s="21" t="s">
        <v>118</v>
      </c>
      <c r="D24" s="22">
        <v>16900</v>
      </c>
      <c r="E24" s="22">
        <v>0</v>
      </c>
      <c r="F24" s="22">
        <v>0</v>
      </c>
      <c r="G24" s="22">
        <v>16900</v>
      </c>
      <c r="H24" s="22">
        <v>16900</v>
      </c>
      <c r="I24" s="22">
        <v>0</v>
      </c>
      <c r="J24" s="22">
        <v>0</v>
      </c>
      <c r="K24" s="22">
        <v>16900</v>
      </c>
    </row>
    <row r="25" spans="1:11" ht="24" customHeight="1">
      <c r="A25" s="85" t="s">
        <v>121</v>
      </c>
      <c r="B25" s="86"/>
      <c r="C25" s="21" t="s">
        <v>120</v>
      </c>
      <c r="D25" s="22">
        <v>14980</v>
      </c>
      <c r="E25" s="22">
        <v>0</v>
      </c>
      <c r="F25" s="22">
        <v>0</v>
      </c>
      <c r="G25" s="22">
        <v>14980</v>
      </c>
      <c r="H25" s="22">
        <v>14980</v>
      </c>
      <c r="I25" s="22">
        <v>0</v>
      </c>
      <c r="J25" s="22">
        <v>0</v>
      </c>
      <c r="K25" s="22">
        <v>14980</v>
      </c>
    </row>
    <row r="26" spans="1:11" ht="24" customHeight="1">
      <c r="A26" s="85" t="s">
        <v>111</v>
      </c>
      <c r="B26" s="86"/>
      <c r="C26" s="21" t="s">
        <v>110</v>
      </c>
      <c r="D26" s="22">
        <v>4133</v>
      </c>
      <c r="E26" s="22">
        <v>0</v>
      </c>
      <c r="F26" s="22">
        <v>0</v>
      </c>
      <c r="G26" s="22">
        <v>4133</v>
      </c>
      <c r="H26" s="22">
        <v>4133</v>
      </c>
      <c r="I26" s="22">
        <v>0</v>
      </c>
      <c r="J26" s="22">
        <v>0</v>
      </c>
      <c r="K26" s="22">
        <v>4133</v>
      </c>
    </row>
    <row r="27" spans="1:11" ht="24" customHeight="1">
      <c r="A27" s="85" t="s">
        <v>111</v>
      </c>
      <c r="B27" s="86"/>
      <c r="C27" s="21" t="s">
        <v>110</v>
      </c>
      <c r="D27" s="22">
        <v>83344</v>
      </c>
      <c r="E27" s="22">
        <v>0</v>
      </c>
      <c r="F27" s="22">
        <v>0</v>
      </c>
      <c r="G27" s="22">
        <v>83344</v>
      </c>
      <c r="H27" s="22">
        <v>83344</v>
      </c>
      <c r="I27" s="22">
        <v>0</v>
      </c>
      <c r="J27" s="22">
        <v>0</v>
      </c>
      <c r="K27" s="22">
        <v>83344</v>
      </c>
    </row>
    <row r="28" spans="1:11" ht="24" customHeight="1">
      <c r="A28" s="85" t="s">
        <v>111</v>
      </c>
      <c r="B28" s="86"/>
      <c r="C28" s="21" t="s">
        <v>110</v>
      </c>
      <c r="D28" s="22">
        <v>9000</v>
      </c>
      <c r="E28" s="22">
        <v>0</v>
      </c>
      <c r="F28" s="22">
        <v>0</v>
      </c>
      <c r="G28" s="22">
        <v>9000</v>
      </c>
      <c r="H28" s="22">
        <v>9000</v>
      </c>
      <c r="I28" s="22">
        <v>0</v>
      </c>
      <c r="J28" s="22">
        <v>0</v>
      </c>
      <c r="K28" s="22">
        <v>9000</v>
      </c>
    </row>
    <row r="29" spans="1:11" ht="12.75" customHeight="1">
      <c r="A29" s="87" t="s">
        <v>45</v>
      </c>
      <c r="B29" s="88"/>
      <c r="C29" s="23"/>
      <c r="D29" s="24">
        <v>491047</v>
      </c>
      <c r="E29" s="24">
        <v>0</v>
      </c>
      <c r="F29" s="24">
        <v>0</v>
      </c>
      <c r="G29" s="24">
        <v>491047</v>
      </c>
      <c r="H29" s="24">
        <v>491047</v>
      </c>
      <c r="I29" s="24">
        <v>0</v>
      </c>
      <c r="J29" s="24">
        <v>0</v>
      </c>
      <c r="K29" s="24">
        <v>491047</v>
      </c>
    </row>
  </sheetData>
  <sheetProtection/>
  <mergeCells count="30">
    <mergeCell ref="B13:I13"/>
    <mergeCell ref="B11:I11"/>
    <mergeCell ref="B4:E4"/>
    <mergeCell ref="A3:F3"/>
    <mergeCell ref="B9:I9"/>
    <mergeCell ref="B10:I10"/>
    <mergeCell ref="B12:I12"/>
    <mergeCell ref="A20:B20"/>
    <mergeCell ref="B14:I14"/>
    <mergeCell ref="B15:I15"/>
    <mergeCell ref="B16:I16"/>
    <mergeCell ref="A18:B19"/>
    <mergeCell ref="C18:C19"/>
    <mergeCell ref="G18:G19"/>
    <mergeCell ref="D18:D19"/>
    <mergeCell ref="K18:K19"/>
    <mergeCell ref="F18:F19"/>
    <mergeCell ref="E18:E19"/>
    <mergeCell ref="H18:H19"/>
    <mergeCell ref="I18:I19"/>
    <mergeCell ref="J18:J19"/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1.75" customHeight="1">
      <c r="A14" s="18" t="s">
        <v>22</v>
      </c>
      <c r="B14" s="89" t="s">
        <v>50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51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70000</v>
      </c>
      <c r="E20" s="22">
        <v>0</v>
      </c>
      <c r="F20" s="22">
        <v>0</v>
      </c>
      <c r="G20" s="22">
        <v>70000</v>
      </c>
      <c r="H20" s="22">
        <v>70000</v>
      </c>
      <c r="I20" s="22">
        <v>0</v>
      </c>
      <c r="J20" s="22">
        <v>0</v>
      </c>
      <c r="K20" s="22">
        <v>70000</v>
      </c>
    </row>
    <row r="21" spans="1:11" ht="12.75" customHeight="1">
      <c r="A21" s="87" t="s">
        <v>45</v>
      </c>
      <c r="B21" s="88"/>
      <c r="C21" s="23"/>
      <c r="D21" s="24">
        <v>70000</v>
      </c>
      <c r="E21" s="24">
        <v>0</v>
      </c>
      <c r="F21" s="24">
        <v>0</v>
      </c>
      <c r="G21" s="24">
        <v>70000</v>
      </c>
      <c r="H21" s="24">
        <v>70000</v>
      </c>
      <c r="I21" s="24">
        <v>0</v>
      </c>
      <c r="J21" s="24">
        <v>0</v>
      </c>
      <c r="K21" s="24">
        <v>70000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1.75" customHeight="1">
      <c r="A14" s="18" t="s">
        <v>22</v>
      </c>
      <c r="B14" s="89" t="s">
        <v>52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53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49754</v>
      </c>
      <c r="E20" s="22">
        <v>0</v>
      </c>
      <c r="F20" s="22">
        <v>0</v>
      </c>
      <c r="G20" s="22">
        <v>49754</v>
      </c>
      <c r="H20" s="22">
        <v>49754</v>
      </c>
      <c r="I20" s="22">
        <v>0</v>
      </c>
      <c r="J20" s="22">
        <v>0</v>
      </c>
      <c r="K20" s="22">
        <v>49754</v>
      </c>
    </row>
    <row r="21" spans="1:11" ht="12.75" customHeight="1">
      <c r="A21" s="87" t="s">
        <v>45</v>
      </c>
      <c r="B21" s="88"/>
      <c r="C21" s="23"/>
      <c r="D21" s="24">
        <v>49754</v>
      </c>
      <c r="E21" s="24">
        <v>0</v>
      </c>
      <c r="F21" s="24">
        <v>0</v>
      </c>
      <c r="G21" s="24">
        <v>49754</v>
      </c>
      <c r="H21" s="24">
        <v>49754</v>
      </c>
      <c r="I21" s="24">
        <v>0</v>
      </c>
      <c r="J21" s="24">
        <v>0</v>
      </c>
      <c r="K21" s="24">
        <v>49754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1.75" customHeight="1">
      <c r="A14" s="18" t="s">
        <v>22</v>
      </c>
      <c r="B14" s="89" t="s">
        <v>50</v>
      </c>
      <c r="C14" s="89"/>
      <c r="D14" s="89"/>
      <c r="E14" s="89"/>
      <c r="F14" s="89"/>
      <c r="G14" s="89"/>
      <c r="H14" s="16" t="s">
        <v>31</v>
      </c>
      <c r="I14" s="13" t="s">
        <v>51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51</v>
      </c>
      <c r="E20" s="21" t="s">
        <v>32</v>
      </c>
      <c r="F20" s="22">
        <v>70000</v>
      </c>
      <c r="G20" s="22">
        <v>0</v>
      </c>
      <c r="H20" s="22">
        <v>0</v>
      </c>
      <c r="I20" s="22">
        <v>70000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70000</v>
      </c>
      <c r="G21" s="24">
        <v>0</v>
      </c>
      <c r="H21" s="24">
        <v>0</v>
      </c>
      <c r="I21" s="24">
        <v>70000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75.75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55</v>
      </c>
    </row>
    <row r="15" spans="1:11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35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9498900</v>
      </c>
      <c r="E20" s="22">
        <v>3166300</v>
      </c>
      <c r="F20" s="22">
        <v>3166300</v>
      </c>
      <c r="G20" s="22">
        <v>3166300</v>
      </c>
      <c r="H20" s="22">
        <v>9498900</v>
      </c>
      <c r="I20" s="22">
        <v>3166300</v>
      </c>
      <c r="J20" s="22">
        <v>3166300</v>
      </c>
      <c r="K20" s="22">
        <v>3166300</v>
      </c>
    </row>
    <row r="21" spans="1:11" ht="12.75" customHeight="1">
      <c r="A21" s="87" t="s">
        <v>45</v>
      </c>
      <c r="B21" s="88"/>
      <c r="C21" s="23"/>
      <c r="D21" s="24">
        <v>9498900</v>
      </c>
      <c r="E21" s="24">
        <v>3166300</v>
      </c>
      <c r="F21" s="24">
        <v>3166300</v>
      </c>
      <c r="G21" s="24">
        <v>3166300</v>
      </c>
      <c r="H21" s="24">
        <v>9498900</v>
      </c>
      <c r="I21" s="24">
        <v>3166300</v>
      </c>
      <c r="J21" s="24">
        <v>3166300</v>
      </c>
      <c r="K21" s="24">
        <v>3166300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75.75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55</v>
      </c>
    </row>
    <row r="15" spans="1:11" ht="24.75" customHeight="1">
      <c r="A15" s="15" t="s">
        <v>9</v>
      </c>
      <c r="B15" s="89" t="s">
        <v>56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57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18750</v>
      </c>
      <c r="E20" s="22">
        <v>6250</v>
      </c>
      <c r="F20" s="22">
        <v>6250</v>
      </c>
      <c r="G20" s="22">
        <v>6250</v>
      </c>
      <c r="H20" s="22">
        <v>18750</v>
      </c>
      <c r="I20" s="22">
        <v>6250</v>
      </c>
      <c r="J20" s="22">
        <v>6250</v>
      </c>
      <c r="K20" s="22">
        <v>6250</v>
      </c>
    </row>
    <row r="21" spans="1:11" ht="12.75" customHeight="1">
      <c r="A21" s="87" t="s">
        <v>45</v>
      </c>
      <c r="B21" s="88"/>
      <c r="C21" s="23"/>
      <c r="D21" s="24">
        <v>18750</v>
      </c>
      <c r="E21" s="24">
        <v>6250</v>
      </c>
      <c r="F21" s="24">
        <v>6250</v>
      </c>
      <c r="G21" s="24">
        <v>6250</v>
      </c>
      <c r="H21" s="24">
        <v>18750</v>
      </c>
      <c r="I21" s="24">
        <v>6250</v>
      </c>
      <c r="J21" s="24">
        <v>6250</v>
      </c>
      <c r="K21" s="24">
        <v>6250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75.75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55</v>
      </c>
    </row>
    <row r="15" spans="1:11" ht="37.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47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2868600</v>
      </c>
      <c r="E20" s="22">
        <v>956200</v>
      </c>
      <c r="F20" s="22">
        <v>956200</v>
      </c>
      <c r="G20" s="22">
        <v>956200</v>
      </c>
      <c r="H20" s="22">
        <v>2868600</v>
      </c>
      <c r="I20" s="22">
        <v>956200</v>
      </c>
      <c r="J20" s="22">
        <v>956200</v>
      </c>
      <c r="K20" s="22">
        <v>956200</v>
      </c>
    </row>
    <row r="21" spans="1:11" ht="12.75" customHeight="1">
      <c r="A21" s="87" t="s">
        <v>45</v>
      </c>
      <c r="B21" s="88"/>
      <c r="C21" s="23"/>
      <c r="D21" s="24">
        <v>2868600</v>
      </c>
      <c r="E21" s="24">
        <v>956200</v>
      </c>
      <c r="F21" s="24">
        <v>956200</v>
      </c>
      <c r="G21" s="24">
        <v>956200</v>
      </c>
      <c r="H21" s="24">
        <v>2868600</v>
      </c>
      <c r="I21" s="24">
        <v>956200</v>
      </c>
      <c r="J21" s="24">
        <v>956200</v>
      </c>
      <c r="K21" s="24">
        <v>956200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75.75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55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39000</v>
      </c>
      <c r="E20" s="22">
        <v>13000</v>
      </c>
      <c r="F20" s="22">
        <v>13000</v>
      </c>
      <c r="G20" s="22">
        <v>13000</v>
      </c>
      <c r="H20" s="22">
        <v>39000</v>
      </c>
      <c r="I20" s="22">
        <v>13000</v>
      </c>
      <c r="J20" s="22">
        <v>13000</v>
      </c>
      <c r="K20" s="22">
        <v>13000</v>
      </c>
    </row>
    <row r="21" spans="1:11" ht="24" customHeight="1">
      <c r="A21" s="85" t="s">
        <v>111</v>
      </c>
      <c r="B21" s="86"/>
      <c r="C21" s="21" t="s">
        <v>110</v>
      </c>
      <c r="D21" s="22">
        <v>9000</v>
      </c>
      <c r="E21" s="22">
        <v>3000</v>
      </c>
      <c r="F21" s="22">
        <v>3000</v>
      </c>
      <c r="G21" s="22">
        <v>3000</v>
      </c>
      <c r="H21" s="22">
        <v>9000</v>
      </c>
      <c r="I21" s="22">
        <v>3000</v>
      </c>
      <c r="J21" s="22">
        <v>3000</v>
      </c>
      <c r="K21" s="22">
        <v>3000</v>
      </c>
    </row>
    <row r="22" spans="1:11" ht="36" customHeight="1">
      <c r="A22" s="85" t="s">
        <v>123</v>
      </c>
      <c r="B22" s="86"/>
      <c r="C22" s="21" t="s">
        <v>122</v>
      </c>
      <c r="D22" s="22">
        <v>4500</v>
      </c>
      <c r="E22" s="22">
        <v>1500</v>
      </c>
      <c r="F22" s="22">
        <v>1500</v>
      </c>
      <c r="G22" s="22">
        <v>1500</v>
      </c>
      <c r="H22" s="22">
        <v>4500</v>
      </c>
      <c r="I22" s="22">
        <v>1500</v>
      </c>
      <c r="J22" s="22">
        <v>1500</v>
      </c>
      <c r="K22" s="22">
        <v>1500</v>
      </c>
    </row>
    <row r="23" spans="1:11" ht="24" customHeight="1">
      <c r="A23" s="85" t="s">
        <v>121</v>
      </c>
      <c r="B23" s="86"/>
      <c r="C23" s="21" t="s">
        <v>120</v>
      </c>
      <c r="D23" s="22">
        <v>403800</v>
      </c>
      <c r="E23" s="22">
        <v>134600</v>
      </c>
      <c r="F23" s="22">
        <v>134600</v>
      </c>
      <c r="G23" s="22">
        <v>134600</v>
      </c>
      <c r="H23" s="22">
        <v>403800</v>
      </c>
      <c r="I23" s="22">
        <v>134600</v>
      </c>
      <c r="J23" s="22">
        <v>134600</v>
      </c>
      <c r="K23" s="22">
        <v>134600</v>
      </c>
    </row>
    <row r="24" spans="1:11" ht="24" customHeight="1">
      <c r="A24" s="85" t="s">
        <v>111</v>
      </c>
      <c r="B24" s="86"/>
      <c r="C24" s="21" t="s">
        <v>110</v>
      </c>
      <c r="D24" s="22">
        <v>97500</v>
      </c>
      <c r="E24" s="22">
        <v>32500</v>
      </c>
      <c r="F24" s="22">
        <v>32500</v>
      </c>
      <c r="G24" s="22">
        <v>32500</v>
      </c>
      <c r="H24" s="22">
        <v>97500</v>
      </c>
      <c r="I24" s="22">
        <v>32500</v>
      </c>
      <c r="J24" s="22">
        <v>32500</v>
      </c>
      <c r="K24" s="22">
        <v>32500</v>
      </c>
    </row>
    <row r="25" spans="1:11" ht="24" customHeight="1">
      <c r="A25" s="85" t="s">
        <v>111</v>
      </c>
      <c r="B25" s="86"/>
      <c r="C25" s="21" t="s">
        <v>110</v>
      </c>
      <c r="D25" s="22">
        <v>21000</v>
      </c>
      <c r="E25" s="22">
        <v>7000</v>
      </c>
      <c r="F25" s="22">
        <v>7000</v>
      </c>
      <c r="G25" s="22">
        <v>7000</v>
      </c>
      <c r="H25" s="22">
        <v>21000</v>
      </c>
      <c r="I25" s="22">
        <v>7000</v>
      </c>
      <c r="J25" s="22">
        <v>7000</v>
      </c>
      <c r="K25" s="22">
        <v>7000</v>
      </c>
    </row>
    <row r="26" spans="1:11" ht="24" customHeight="1">
      <c r="A26" s="85" t="s">
        <v>111</v>
      </c>
      <c r="B26" s="86"/>
      <c r="C26" s="21" t="s">
        <v>110</v>
      </c>
      <c r="D26" s="22">
        <v>3000</v>
      </c>
      <c r="E26" s="22">
        <v>1000</v>
      </c>
      <c r="F26" s="22">
        <v>1000</v>
      </c>
      <c r="G26" s="22">
        <v>1000</v>
      </c>
      <c r="H26" s="22">
        <v>3000</v>
      </c>
      <c r="I26" s="22">
        <v>1000</v>
      </c>
      <c r="J26" s="22">
        <v>1000</v>
      </c>
      <c r="K26" s="22">
        <v>1000</v>
      </c>
    </row>
    <row r="27" spans="1:11" ht="12.75" customHeight="1">
      <c r="A27" s="87" t="s">
        <v>45</v>
      </c>
      <c r="B27" s="88"/>
      <c r="C27" s="23"/>
      <c r="D27" s="24">
        <v>577800</v>
      </c>
      <c r="E27" s="24">
        <v>192600</v>
      </c>
      <c r="F27" s="24">
        <v>192600</v>
      </c>
      <c r="G27" s="24">
        <v>192600</v>
      </c>
      <c r="H27" s="24">
        <v>577800</v>
      </c>
      <c r="I27" s="24">
        <v>192600</v>
      </c>
      <c r="J27" s="24">
        <v>192600</v>
      </c>
      <c r="K27" s="24">
        <v>192600</v>
      </c>
    </row>
  </sheetData>
  <sheetProtection/>
  <mergeCells count="28">
    <mergeCell ref="B13:I13"/>
    <mergeCell ref="B11:I11"/>
    <mergeCell ref="B4:E4"/>
    <mergeCell ref="A3:F3"/>
    <mergeCell ref="B9:I9"/>
    <mergeCell ref="B10:I10"/>
    <mergeCell ref="B12:I12"/>
    <mergeCell ref="A20:B20"/>
    <mergeCell ref="B14:I14"/>
    <mergeCell ref="B15:I15"/>
    <mergeCell ref="B16:I16"/>
    <mergeCell ref="A18:B19"/>
    <mergeCell ref="C18:C19"/>
    <mergeCell ref="G18:G19"/>
    <mergeCell ref="D18:D19"/>
    <mergeCell ref="K18:K19"/>
    <mergeCell ref="F18:F19"/>
    <mergeCell ref="E18:E19"/>
    <mergeCell ref="H18:H19"/>
    <mergeCell ref="I18:I19"/>
    <mergeCell ref="J18:J19"/>
    <mergeCell ref="A27:B27"/>
    <mergeCell ref="A21:B21"/>
    <mergeCell ref="A22:B22"/>
    <mergeCell ref="A23:B23"/>
    <mergeCell ref="A24:B24"/>
    <mergeCell ref="A25:B25"/>
    <mergeCell ref="A26:B26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59</v>
      </c>
    </row>
    <row r="15" spans="1:11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35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360000</v>
      </c>
      <c r="E20" s="22">
        <v>360000</v>
      </c>
      <c r="F20" s="22">
        <v>0</v>
      </c>
      <c r="G20" s="22">
        <v>0</v>
      </c>
      <c r="H20" s="22">
        <v>360000</v>
      </c>
      <c r="I20" s="22">
        <v>360000</v>
      </c>
      <c r="J20" s="22">
        <v>0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360000</v>
      </c>
      <c r="E21" s="24">
        <v>360000</v>
      </c>
      <c r="F21" s="24">
        <v>0</v>
      </c>
      <c r="G21" s="24">
        <v>0</v>
      </c>
      <c r="H21" s="24">
        <v>360000</v>
      </c>
      <c r="I21" s="24">
        <v>360000</v>
      </c>
      <c r="J21" s="24">
        <v>0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59</v>
      </c>
    </row>
    <row r="15" spans="1:11" ht="37.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47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94050</v>
      </c>
      <c r="E20" s="22">
        <v>94050</v>
      </c>
      <c r="F20" s="22">
        <v>0</v>
      </c>
      <c r="G20" s="22">
        <v>0</v>
      </c>
      <c r="H20" s="22">
        <v>94050</v>
      </c>
      <c r="I20" s="22">
        <v>94050</v>
      </c>
      <c r="J20" s="22">
        <v>0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94050</v>
      </c>
      <c r="E21" s="24">
        <v>94050</v>
      </c>
      <c r="F21" s="24">
        <v>0</v>
      </c>
      <c r="G21" s="24">
        <v>0</v>
      </c>
      <c r="H21" s="24">
        <v>94050</v>
      </c>
      <c r="I21" s="24">
        <v>94050</v>
      </c>
      <c r="J21" s="24">
        <v>0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37.5" customHeight="1">
      <c r="A14" s="18" t="s">
        <v>22</v>
      </c>
      <c r="B14" s="89" t="s">
        <v>58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59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113</v>
      </c>
      <c r="B20" s="86"/>
      <c r="C20" s="21" t="s">
        <v>112</v>
      </c>
      <c r="D20" s="22">
        <v>78570</v>
      </c>
      <c r="E20" s="22">
        <v>78570</v>
      </c>
      <c r="F20" s="22">
        <v>0</v>
      </c>
      <c r="G20" s="22">
        <v>0</v>
      </c>
      <c r="H20" s="22">
        <v>78570</v>
      </c>
      <c r="I20" s="22">
        <v>78570</v>
      </c>
      <c r="J20" s="22">
        <v>0</v>
      </c>
      <c r="K20" s="22">
        <v>0</v>
      </c>
    </row>
    <row r="21" spans="1:11" ht="24" customHeight="1">
      <c r="A21" s="85" t="s">
        <v>115</v>
      </c>
      <c r="B21" s="86"/>
      <c r="C21" s="21" t="s">
        <v>114</v>
      </c>
      <c r="D21" s="22">
        <v>269500</v>
      </c>
      <c r="E21" s="22">
        <v>269500</v>
      </c>
      <c r="F21" s="22">
        <v>0</v>
      </c>
      <c r="G21" s="22">
        <v>0</v>
      </c>
      <c r="H21" s="22">
        <v>269500</v>
      </c>
      <c r="I21" s="22">
        <v>269500</v>
      </c>
      <c r="J21" s="22">
        <v>0</v>
      </c>
      <c r="K21" s="22">
        <v>0</v>
      </c>
    </row>
    <row r="22" spans="1:11" ht="12.75" customHeight="1">
      <c r="A22" s="87" t="s">
        <v>45</v>
      </c>
      <c r="B22" s="88"/>
      <c r="C22" s="23"/>
      <c r="D22" s="24">
        <v>348070</v>
      </c>
      <c r="E22" s="24">
        <v>348070</v>
      </c>
      <c r="F22" s="24">
        <v>0</v>
      </c>
      <c r="G22" s="24">
        <v>0</v>
      </c>
      <c r="H22" s="24">
        <v>348070</v>
      </c>
      <c r="I22" s="24">
        <v>348070</v>
      </c>
      <c r="J22" s="24">
        <v>0</v>
      </c>
      <c r="K22" s="24">
        <v>0</v>
      </c>
    </row>
  </sheetData>
  <sheetProtection/>
  <mergeCells count="23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1.75" customHeight="1">
      <c r="A14" s="18" t="s">
        <v>22</v>
      </c>
      <c r="B14" s="89" t="s">
        <v>50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60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140000</v>
      </c>
      <c r="E20" s="22">
        <v>70000</v>
      </c>
      <c r="F20" s="22">
        <v>70000</v>
      </c>
      <c r="G20" s="22">
        <v>0</v>
      </c>
      <c r="H20" s="22">
        <v>140000</v>
      </c>
      <c r="I20" s="22">
        <v>70000</v>
      </c>
      <c r="J20" s="22">
        <v>70000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140000</v>
      </c>
      <c r="E21" s="24">
        <v>70000</v>
      </c>
      <c r="F21" s="24">
        <v>70000</v>
      </c>
      <c r="G21" s="24">
        <v>0</v>
      </c>
      <c r="H21" s="24">
        <v>140000</v>
      </c>
      <c r="I21" s="24">
        <v>70000</v>
      </c>
      <c r="J21" s="24">
        <v>70000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1.75" customHeight="1">
      <c r="A14" s="18" t="s">
        <v>22</v>
      </c>
      <c r="B14" s="89" t="s">
        <v>52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61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99508</v>
      </c>
      <c r="E20" s="22">
        <v>49754</v>
      </c>
      <c r="F20" s="22">
        <v>49754</v>
      </c>
      <c r="G20" s="22">
        <v>0</v>
      </c>
      <c r="H20" s="22">
        <v>99508</v>
      </c>
      <c r="I20" s="22">
        <v>49754</v>
      </c>
      <c r="J20" s="22">
        <v>49754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99508</v>
      </c>
      <c r="E21" s="24">
        <v>49754</v>
      </c>
      <c r="F21" s="24">
        <v>49754</v>
      </c>
      <c r="G21" s="24">
        <v>0</v>
      </c>
      <c r="H21" s="24">
        <v>99508</v>
      </c>
      <c r="I21" s="24">
        <v>49754</v>
      </c>
      <c r="J21" s="24">
        <v>49754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62</v>
      </c>
    </row>
    <row r="15" spans="1:11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35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880000</v>
      </c>
      <c r="E20" s="22">
        <v>440000</v>
      </c>
      <c r="F20" s="22">
        <v>440000</v>
      </c>
      <c r="G20" s="22">
        <v>0</v>
      </c>
      <c r="H20" s="22">
        <v>880000</v>
      </c>
      <c r="I20" s="22">
        <v>440000</v>
      </c>
      <c r="J20" s="22">
        <v>440000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880000</v>
      </c>
      <c r="E21" s="24">
        <v>440000</v>
      </c>
      <c r="F21" s="24">
        <v>440000</v>
      </c>
      <c r="G21" s="24">
        <v>0</v>
      </c>
      <c r="H21" s="24">
        <v>880000</v>
      </c>
      <c r="I21" s="24">
        <v>440000</v>
      </c>
      <c r="J21" s="24">
        <v>440000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21.75" customHeight="1">
      <c r="A14" s="18" t="s">
        <v>22</v>
      </c>
      <c r="B14" s="89" t="s">
        <v>52</v>
      </c>
      <c r="C14" s="89"/>
      <c r="D14" s="89"/>
      <c r="E14" s="89"/>
      <c r="F14" s="89"/>
      <c r="G14" s="89"/>
      <c r="H14" s="16" t="s">
        <v>31</v>
      </c>
      <c r="I14" s="13" t="s">
        <v>53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53</v>
      </c>
      <c r="E20" s="21" t="s">
        <v>32</v>
      </c>
      <c r="F20" s="22">
        <v>49754</v>
      </c>
      <c r="G20" s="22">
        <v>0</v>
      </c>
      <c r="H20" s="22">
        <v>0</v>
      </c>
      <c r="I20" s="22">
        <v>49754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49754</v>
      </c>
      <c r="G21" s="24">
        <v>0</v>
      </c>
      <c r="H21" s="24">
        <v>0</v>
      </c>
      <c r="I21" s="24">
        <v>49754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62</v>
      </c>
    </row>
    <row r="15" spans="1:11" ht="37.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47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229900</v>
      </c>
      <c r="E20" s="22">
        <v>114950</v>
      </c>
      <c r="F20" s="22">
        <v>114950</v>
      </c>
      <c r="G20" s="22">
        <v>0</v>
      </c>
      <c r="H20" s="22">
        <v>229900</v>
      </c>
      <c r="I20" s="22">
        <v>114950</v>
      </c>
      <c r="J20" s="22">
        <v>114950</v>
      </c>
      <c r="K20" s="22">
        <v>0</v>
      </c>
    </row>
    <row r="21" spans="1:11" ht="12.75" customHeight="1">
      <c r="A21" s="87" t="s">
        <v>45</v>
      </c>
      <c r="B21" s="88"/>
      <c r="C21" s="23"/>
      <c r="D21" s="24">
        <v>229900</v>
      </c>
      <c r="E21" s="24">
        <v>114950</v>
      </c>
      <c r="F21" s="24">
        <v>114950</v>
      </c>
      <c r="G21" s="24">
        <v>0</v>
      </c>
      <c r="H21" s="24">
        <v>229900</v>
      </c>
      <c r="I21" s="24">
        <v>114950</v>
      </c>
      <c r="J21" s="24">
        <v>114950</v>
      </c>
      <c r="K21" s="24">
        <v>0</v>
      </c>
    </row>
  </sheetData>
  <sheetProtection/>
  <mergeCells count="22">
    <mergeCell ref="B13:I13"/>
    <mergeCell ref="B11:I11"/>
    <mergeCell ref="B4:E4"/>
    <mergeCell ref="A3:F3"/>
    <mergeCell ref="B9:I9"/>
    <mergeCell ref="B10:I10"/>
    <mergeCell ref="B12:I12"/>
    <mergeCell ref="B14:I14"/>
    <mergeCell ref="B15:I15"/>
    <mergeCell ref="B16:I16"/>
    <mergeCell ref="A18:B19"/>
    <mergeCell ref="C18:C19"/>
    <mergeCell ref="G18:G19"/>
    <mergeCell ref="D18:D19"/>
    <mergeCell ref="A21:B21"/>
    <mergeCell ref="K18:K19"/>
    <mergeCell ref="F18:F19"/>
    <mergeCell ref="E18:E19"/>
    <mergeCell ref="H18:H19"/>
    <mergeCell ref="I18:I19"/>
    <mergeCell ref="A20:B20"/>
    <mergeCell ref="J18:J19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8.8515625" style="0" hidden="1" customWidth="1"/>
    <col min="3" max="11" width="8.7109375" style="0" customWidth="1"/>
  </cols>
  <sheetData>
    <row r="1" spans="1:9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9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94" t="s">
        <v>106</v>
      </c>
      <c r="B3" s="94"/>
      <c r="C3" s="94"/>
      <c r="D3" s="94"/>
      <c r="E3" s="94"/>
      <c r="F3" s="94"/>
      <c r="G3" s="5"/>
      <c r="H3" s="5"/>
      <c r="I3" s="5"/>
    </row>
    <row r="4" spans="1:9" ht="12.75">
      <c r="A4" s="6"/>
      <c r="B4" s="93" t="s">
        <v>107</v>
      </c>
      <c r="C4" s="93"/>
      <c r="D4" s="93"/>
      <c r="E4" s="93"/>
      <c r="F4" s="7"/>
      <c r="G4" s="7"/>
      <c r="H4" s="7"/>
      <c r="I4" s="7"/>
    </row>
    <row r="5" spans="1:9" ht="12.75">
      <c r="A5" s="8"/>
      <c r="B5" s="9"/>
      <c r="C5" s="9"/>
      <c r="D5" s="9"/>
      <c r="E5" s="9"/>
      <c r="F5" s="9"/>
      <c r="G5" s="9"/>
      <c r="H5" s="9"/>
      <c r="I5" s="9"/>
    </row>
    <row r="6" spans="1:11" ht="12.75">
      <c r="A6" s="10"/>
      <c r="B6" s="9"/>
      <c r="C6" s="9"/>
      <c r="D6" s="9"/>
      <c r="E6" s="9"/>
      <c r="F6" s="9"/>
      <c r="G6" s="9"/>
      <c r="H6" s="9"/>
      <c r="I6" s="9"/>
      <c r="J6" s="3"/>
      <c r="K6" s="11" t="s">
        <v>4</v>
      </c>
    </row>
    <row r="7" spans="10:11" ht="12.75">
      <c r="J7" s="12" t="s">
        <v>5</v>
      </c>
      <c r="K7" s="13" t="s">
        <v>6</v>
      </c>
    </row>
    <row r="8" spans="10:11" ht="12.75">
      <c r="J8" s="12" t="s">
        <v>7</v>
      </c>
      <c r="K8" s="14" t="s">
        <v>8</v>
      </c>
    </row>
    <row r="9" spans="1:11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89"/>
      <c r="I9" s="89"/>
      <c r="J9" s="16" t="s">
        <v>13</v>
      </c>
      <c r="K9" s="13" t="s">
        <v>14</v>
      </c>
    </row>
    <row r="10" spans="1:11" ht="37.5" customHeight="1">
      <c r="A10" s="17" t="s">
        <v>15</v>
      </c>
      <c r="B10" s="95" t="s">
        <v>108</v>
      </c>
      <c r="C10" s="95"/>
      <c r="D10" s="95"/>
      <c r="E10" s="95"/>
      <c r="F10" s="95"/>
      <c r="G10" s="95"/>
      <c r="H10" s="95"/>
      <c r="I10" s="95"/>
      <c r="J10" s="12" t="s">
        <v>13</v>
      </c>
      <c r="K10" s="13" t="s">
        <v>17</v>
      </c>
    </row>
    <row r="11" spans="1:11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96"/>
      <c r="I11" s="96"/>
      <c r="J11" s="12" t="s">
        <v>27</v>
      </c>
      <c r="K11" s="13" t="s">
        <v>28</v>
      </c>
    </row>
    <row r="12" spans="1:11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89"/>
      <c r="I12" s="89"/>
      <c r="J12" s="16" t="s">
        <v>29</v>
      </c>
      <c r="K12" s="13" t="s">
        <v>32</v>
      </c>
    </row>
    <row r="13" spans="1:11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89"/>
      <c r="I13" s="89"/>
      <c r="J13" s="16" t="s">
        <v>30</v>
      </c>
      <c r="K13" s="13" t="s">
        <v>33</v>
      </c>
    </row>
    <row r="14" spans="1:11" ht="24.75" customHeight="1">
      <c r="A14" s="18" t="s">
        <v>22</v>
      </c>
      <c r="B14" s="89" t="s">
        <v>25</v>
      </c>
      <c r="C14" s="89"/>
      <c r="D14" s="89"/>
      <c r="E14" s="89"/>
      <c r="F14" s="89"/>
      <c r="G14" s="89"/>
      <c r="H14" s="89"/>
      <c r="I14" s="89"/>
      <c r="J14" s="16" t="s">
        <v>31</v>
      </c>
      <c r="K14" s="13" t="s">
        <v>62</v>
      </c>
    </row>
    <row r="15" spans="1:11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89"/>
      <c r="I15" s="89"/>
      <c r="J15" s="16" t="s">
        <v>12</v>
      </c>
      <c r="K15" s="13" t="s">
        <v>49</v>
      </c>
    </row>
    <row r="16" spans="1:9" ht="12.75">
      <c r="A16" s="18" t="s">
        <v>36</v>
      </c>
      <c r="B16" s="89"/>
      <c r="C16" s="89"/>
      <c r="D16" s="89"/>
      <c r="E16" s="89"/>
      <c r="F16" s="89"/>
      <c r="G16" s="89"/>
      <c r="H16" s="89"/>
      <c r="I16" s="89"/>
    </row>
    <row r="17" ht="12.75" customHeight="1">
      <c r="A17" s="19"/>
    </row>
    <row r="18" spans="1:11" ht="12.75" customHeight="1">
      <c r="A18" s="90" t="s">
        <v>37</v>
      </c>
      <c r="B18" s="91"/>
      <c r="C18" s="83" t="s">
        <v>109</v>
      </c>
      <c r="D18" s="83" t="s">
        <v>41</v>
      </c>
      <c r="E18" s="81" t="s">
        <v>42</v>
      </c>
      <c r="F18" s="81" t="s">
        <v>43</v>
      </c>
      <c r="G18" s="81" t="s">
        <v>44</v>
      </c>
      <c r="H18" s="83" t="s">
        <v>64</v>
      </c>
      <c r="I18" s="83" t="s">
        <v>65</v>
      </c>
      <c r="J18" s="83" t="s">
        <v>66</v>
      </c>
      <c r="K18" s="83" t="s">
        <v>67</v>
      </c>
    </row>
    <row r="19" spans="1:11" ht="18.75" customHeight="1">
      <c r="A19" s="92"/>
      <c r="B19" s="91"/>
      <c r="C19" s="84"/>
      <c r="D19" s="84"/>
      <c r="E19" s="82"/>
      <c r="F19" s="82"/>
      <c r="G19" s="82"/>
      <c r="H19" s="84"/>
      <c r="I19" s="84"/>
      <c r="J19" s="84"/>
      <c r="K19" s="84"/>
    </row>
    <row r="20" spans="1:11" ht="24" customHeight="1">
      <c r="A20" s="85" t="s">
        <v>111</v>
      </c>
      <c r="B20" s="86"/>
      <c r="C20" s="21" t="s">
        <v>110</v>
      </c>
      <c r="D20" s="22">
        <v>21600</v>
      </c>
      <c r="E20" s="22">
        <v>10800</v>
      </c>
      <c r="F20" s="22">
        <v>10800</v>
      </c>
      <c r="G20" s="22">
        <v>0</v>
      </c>
      <c r="H20" s="22">
        <v>21600</v>
      </c>
      <c r="I20" s="22">
        <v>10800</v>
      </c>
      <c r="J20" s="22">
        <v>10800</v>
      </c>
      <c r="K20" s="22">
        <v>0</v>
      </c>
    </row>
    <row r="21" spans="1:11" ht="24" customHeight="1">
      <c r="A21" s="85" t="s">
        <v>113</v>
      </c>
      <c r="B21" s="86"/>
      <c r="C21" s="21" t="s">
        <v>112</v>
      </c>
      <c r="D21" s="22">
        <v>157140</v>
      </c>
      <c r="E21" s="22">
        <v>78570</v>
      </c>
      <c r="F21" s="22">
        <v>78570</v>
      </c>
      <c r="G21" s="22">
        <v>0</v>
      </c>
      <c r="H21" s="22">
        <v>157140</v>
      </c>
      <c r="I21" s="22">
        <v>78570</v>
      </c>
      <c r="J21" s="22">
        <v>78570</v>
      </c>
      <c r="K21" s="22">
        <v>0</v>
      </c>
    </row>
    <row r="22" spans="1:11" ht="24" customHeight="1">
      <c r="A22" s="85" t="s">
        <v>115</v>
      </c>
      <c r="B22" s="86"/>
      <c r="C22" s="21" t="s">
        <v>114</v>
      </c>
      <c r="D22" s="22">
        <v>539000</v>
      </c>
      <c r="E22" s="22">
        <v>269500</v>
      </c>
      <c r="F22" s="22">
        <v>269500</v>
      </c>
      <c r="G22" s="22">
        <v>0</v>
      </c>
      <c r="H22" s="22">
        <v>539000</v>
      </c>
      <c r="I22" s="22">
        <v>269500</v>
      </c>
      <c r="J22" s="22">
        <v>269500</v>
      </c>
      <c r="K22" s="22">
        <v>0</v>
      </c>
    </row>
    <row r="23" spans="1:11" ht="24" customHeight="1">
      <c r="A23" s="85" t="s">
        <v>117</v>
      </c>
      <c r="B23" s="86"/>
      <c r="C23" s="21" t="s">
        <v>116</v>
      </c>
      <c r="D23" s="22">
        <v>7640</v>
      </c>
      <c r="E23" s="22">
        <v>3820</v>
      </c>
      <c r="F23" s="22">
        <v>3820</v>
      </c>
      <c r="G23" s="22">
        <v>0</v>
      </c>
      <c r="H23" s="22">
        <v>7640</v>
      </c>
      <c r="I23" s="22">
        <v>3820</v>
      </c>
      <c r="J23" s="22">
        <v>3820</v>
      </c>
      <c r="K23" s="22">
        <v>0</v>
      </c>
    </row>
    <row r="24" spans="1:11" ht="96.75" customHeight="1">
      <c r="A24" s="85" t="s">
        <v>119</v>
      </c>
      <c r="B24" s="86"/>
      <c r="C24" s="21" t="s">
        <v>118</v>
      </c>
      <c r="D24" s="22">
        <v>33800</v>
      </c>
      <c r="E24" s="22">
        <v>16900</v>
      </c>
      <c r="F24" s="22">
        <v>16900</v>
      </c>
      <c r="G24" s="22">
        <v>0</v>
      </c>
      <c r="H24" s="22">
        <v>33800</v>
      </c>
      <c r="I24" s="22">
        <v>16900</v>
      </c>
      <c r="J24" s="22">
        <v>16900</v>
      </c>
      <c r="K24" s="22">
        <v>0</v>
      </c>
    </row>
    <row r="25" spans="1:11" ht="24" customHeight="1">
      <c r="A25" s="85" t="s">
        <v>121</v>
      </c>
      <c r="B25" s="86"/>
      <c r="C25" s="21" t="s">
        <v>120</v>
      </c>
      <c r="D25" s="22">
        <v>29960</v>
      </c>
      <c r="E25" s="22">
        <v>14980</v>
      </c>
      <c r="F25" s="22">
        <v>14980</v>
      </c>
      <c r="G25" s="22">
        <v>0</v>
      </c>
      <c r="H25" s="22">
        <v>29960</v>
      </c>
      <c r="I25" s="22">
        <v>14980</v>
      </c>
      <c r="J25" s="22">
        <v>14980</v>
      </c>
      <c r="K25" s="22">
        <v>0</v>
      </c>
    </row>
    <row r="26" spans="1:11" ht="24" customHeight="1">
      <c r="A26" s="85" t="s">
        <v>111</v>
      </c>
      <c r="B26" s="86"/>
      <c r="C26" s="21" t="s">
        <v>110</v>
      </c>
      <c r="D26" s="22">
        <v>8266</v>
      </c>
      <c r="E26" s="22">
        <v>4133</v>
      </c>
      <c r="F26" s="22">
        <v>4133</v>
      </c>
      <c r="G26" s="22">
        <v>0</v>
      </c>
      <c r="H26" s="22">
        <v>8266</v>
      </c>
      <c r="I26" s="22">
        <v>4133</v>
      </c>
      <c r="J26" s="22">
        <v>4133</v>
      </c>
      <c r="K26" s="22">
        <v>0</v>
      </c>
    </row>
    <row r="27" spans="1:11" ht="24" customHeight="1">
      <c r="A27" s="85" t="s">
        <v>111</v>
      </c>
      <c r="B27" s="86"/>
      <c r="C27" s="21" t="s">
        <v>110</v>
      </c>
      <c r="D27" s="22">
        <v>159000</v>
      </c>
      <c r="E27" s="22">
        <v>79500</v>
      </c>
      <c r="F27" s="22">
        <v>79500</v>
      </c>
      <c r="G27" s="22">
        <v>0</v>
      </c>
      <c r="H27" s="22">
        <v>159000</v>
      </c>
      <c r="I27" s="22">
        <v>79500</v>
      </c>
      <c r="J27" s="22">
        <v>79500</v>
      </c>
      <c r="K27" s="22">
        <v>0</v>
      </c>
    </row>
    <row r="28" spans="1:11" ht="24" customHeight="1">
      <c r="A28" s="85" t="s">
        <v>111</v>
      </c>
      <c r="B28" s="86"/>
      <c r="C28" s="21" t="s">
        <v>110</v>
      </c>
      <c r="D28" s="22">
        <v>166688</v>
      </c>
      <c r="E28" s="22">
        <v>83344</v>
      </c>
      <c r="F28" s="22">
        <v>83344</v>
      </c>
      <c r="G28" s="22">
        <v>0</v>
      </c>
      <c r="H28" s="22">
        <v>166688</v>
      </c>
      <c r="I28" s="22">
        <v>83344</v>
      </c>
      <c r="J28" s="22">
        <v>83344</v>
      </c>
      <c r="K28" s="22">
        <v>0</v>
      </c>
    </row>
    <row r="29" spans="1:11" ht="24" customHeight="1">
      <c r="A29" s="85" t="s">
        <v>111</v>
      </c>
      <c r="B29" s="86"/>
      <c r="C29" s="21" t="s">
        <v>110</v>
      </c>
      <c r="D29" s="22">
        <v>18000</v>
      </c>
      <c r="E29" s="22">
        <v>9000</v>
      </c>
      <c r="F29" s="22">
        <v>9000</v>
      </c>
      <c r="G29" s="22">
        <v>0</v>
      </c>
      <c r="H29" s="22">
        <v>18000</v>
      </c>
      <c r="I29" s="22">
        <v>9000</v>
      </c>
      <c r="J29" s="22">
        <v>9000</v>
      </c>
      <c r="K29" s="22">
        <v>0</v>
      </c>
    </row>
    <row r="30" spans="1:11" ht="12.75" customHeight="1">
      <c r="A30" s="87" t="s">
        <v>45</v>
      </c>
      <c r="B30" s="88"/>
      <c r="C30" s="23"/>
      <c r="D30" s="24">
        <v>1141094</v>
      </c>
      <c r="E30" s="24">
        <v>570547</v>
      </c>
      <c r="F30" s="24">
        <v>570547</v>
      </c>
      <c r="G30" s="24">
        <v>0</v>
      </c>
      <c r="H30" s="24">
        <v>1141094</v>
      </c>
      <c r="I30" s="24">
        <v>570547</v>
      </c>
      <c r="J30" s="24">
        <v>570547</v>
      </c>
      <c r="K30" s="24">
        <v>0</v>
      </c>
    </row>
  </sheetData>
  <sheetProtection/>
  <mergeCells count="31">
    <mergeCell ref="B13:I13"/>
    <mergeCell ref="B11:I11"/>
    <mergeCell ref="B4:E4"/>
    <mergeCell ref="A3:F3"/>
    <mergeCell ref="B9:I9"/>
    <mergeCell ref="B10:I10"/>
    <mergeCell ref="B12:I12"/>
    <mergeCell ref="A20:B20"/>
    <mergeCell ref="B14:I14"/>
    <mergeCell ref="B15:I15"/>
    <mergeCell ref="B16:I16"/>
    <mergeCell ref="A18:B19"/>
    <mergeCell ref="C18:C19"/>
    <mergeCell ref="G18:G19"/>
    <mergeCell ref="D18:D19"/>
    <mergeCell ref="K18:K19"/>
    <mergeCell ref="F18:F19"/>
    <mergeCell ref="E18:E19"/>
    <mergeCell ref="H18:H19"/>
    <mergeCell ref="I18:I19"/>
    <mergeCell ref="J18:J19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16" width="18.7109375" style="0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</row>
    <row r="4" spans="1:16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</row>
    <row r="5" spans="1:16" ht="12.7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O5" s="29"/>
      <c r="P5" s="33" t="s">
        <v>124</v>
      </c>
    </row>
    <row r="6" spans="1:16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O6" s="36" t="s">
        <v>13</v>
      </c>
      <c r="P6" s="37" t="s">
        <v>14</v>
      </c>
    </row>
    <row r="7" spans="1:16" ht="12.75">
      <c r="A7" s="34" t="s">
        <v>15</v>
      </c>
      <c r="B7" s="102" t="s">
        <v>16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O7" s="36" t="s">
        <v>13</v>
      </c>
      <c r="P7" s="38" t="s">
        <v>17</v>
      </c>
    </row>
    <row r="8" spans="1:16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O8" s="36" t="s">
        <v>27</v>
      </c>
      <c r="P8" s="37" t="s">
        <v>28</v>
      </c>
    </row>
    <row r="9" spans="1:16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2" t="s">
        <v>125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O10" s="36" t="s">
        <v>31</v>
      </c>
      <c r="P10" s="38" t="s">
        <v>126</v>
      </c>
    </row>
    <row r="11" spans="1:16" ht="12.75">
      <c r="A11" s="34" t="s">
        <v>9</v>
      </c>
      <c r="B11" s="102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O11" s="36" t="s">
        <v>12</v>
      </c>
      <c r="P11" s="38" t="s">
        <v>126</v>
      </c>
    </row>
    <row r="12" spans="1:16" ht="24">
      <c r="A12" s="34" t="s">
        <v>128</v>
      </c>
      <c r="B12" s="102" t="s">
        <v>129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O12" s="36" t="s">
        <v>130</v>
      </c>
      <c r="P12" s="38" t="s">
        <v>126</v>
      </c>
    </row>
    <row r="13" spans="1:16" ht="27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O13" s="36" t="s">
        <v>29</v>
      </c>
      <c r="P13" s="38" t="s">
        <v>32</v>
      </c>
    </row>
    <row r="14" spans="1:16" ht="12.75">
      <c r="A14" s="34" t="s">
        <v>131</v>
      </c>
      <c r="B14" s="102" t="s">
        <v>132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O14" s="36"/>
      <c r="P14" s="38" t="s">
        <v>126</v>
      </c>
    </row>
    <row r="15" spans="1:16" ht="12.75">
      <c r="A15" s="34" t="s">
        <v>133</v>
      </c>
      <c r="B15" s="102" t="s">
        <v>134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O15" s="36"/>
      <c r="P15" s="38" t="s">
        <v>126</v>
      </c>
    </row>
    <row r="16" spans="1:16" ht="12.75">
      <c r="A16" s="34" t="s">
        <v>135</v>
      </c>
      <c r="B16" s="102" t="s">
        <v>136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O16" s="36"/>
      <c r="P16" s="38" t="s">
        <v>126</v>
      </c>
    </row>
    <row r="17" spans="1:14" ht="13.5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ht="12.75">
      <c r="A18" s="39"/>
    </row>
    <row r="19" spans="1:16" ht="15.75" customHeight="1">
      <c r="A19" s="100" t="s">
        <v>37</v>
      </c>
      <c r="B19" s="103" t="s">
        <v>137</v>
      </c>
      <c r="C19" s="104"/>
      <c r="D19" s="104"/>
      <c r="E19" s="104"/>
      <c r="F19" s="104"/>
      <c r="G19" s="104"/>
      <c r="H19" s="104"/>
      <c r="I19" s="105"/>
      <c r="J19" s="100" t="s">
        <v>141</v>
      </c>
      <c r="K19" s="100" t="s">
        <v>142</v>
      </c>
      <c r="L19" s="100" t="s">
        <v>143</v>
      </c>
      <c r="M19" s="100" t="s">
        <v>41</v>
      </c>
      <c r="N19" s="100" t="s">
        <v>42</v>
      </c>
      <c r="O19" s="100" t="s">
        <v>43</v>
      </c>
      <c r="P19" s="100" t="s">
        <v>44</v>
      </c>
    </row>
    <row r="20" spans="1:16" ht="15.75" customHeight="1">
      <c r="A20" s="101"/>
      <c r="B20" s="20" t="s">
        <v>38</v>
      </c>
      <c r="C20" s="20" t="s">
        <v>39</v>
      </c>
      <c r="D20" s="20" t="s">
        <v>138</v>
      </c>
      <c r="E20" s="20" t="s">
        <v>63</v>
      </c>
      <c r="F20" s="20" t="s">
        <v>40</v>
      </c>
      <c r="G20" s="20" t="s">
        <v>139</v>
      </c>
      <c r="H20" s="20" t="s">
        <v>109</v>
      </c>
      <c r="I20" s="40" t="s">
        <v>140</v>
      </c>
      <c r="J20" s="101"/>
      <c r="K20" s="101"/>
      <c r="L20" s="101"/>
      <c r="M20" s="101"/>
      <c r="N20" s="101"/>
      <c r="O20" s="101"/>
      <c r="P20" s="101"/>
    </row>
    <row r="21" spans="1:16" ht="33.75">
      <c r="A21" s="41" t="s">
        <v>144</v>
      </c>
      <c r="B21" s="42" t="s">
        <v>33</v>
      </c>
      <c r="C21" s="42" t="s">
        <v>34</v>
      </c>
      <c r="D21" s="42" t="s">
        <v>35</v>
      </c>
      <c r="E21" s="42" t="s">
        <v>72</v>
      </c>
      <c r="F21" s="42" t="s">
        <v>32</v>
      </c>
      <c r="G21" s="42" t="s">
        <v>145</v>
      </c>
      <c r="H21" s="42" t="s">
        <v>110</v>
      </c>
      <c r="I21" s="43" t="s">
        <v>88</v>
      </c>
      <c r="J21" s="42" t="s">
        <v>146</v>
      </c>
      <c r="K21" s="42" t="s">
        <v>147</v>
      </c>
      <c r="L21" s="42" t="s">
        <v>148</v>
      </c>
      <c r="M21" s="44">
        <v>440000</v>
      </c>
      <c r="N21" s="44">
        <v>0</v>
      </c>
      <c r="O21" s="44">
        <v>0</v>
      </c>
      <c r="P21" s="44">
        <v>440000</v>
      </c>
    </row>
    <row r="22" spans="1:16" ht="33.75">
      <c r="A22" s="41" t="s">
        <v>144</v>
      </c>
      <c r="B22" s="42" t="s">
        <v>33</v>
      </c>
      <c r="C22" s="42" t="s">
        <v>34</v>
      </c>
      <c r="D22" s="42" t="s">
        <v>47</v>
      </c>
      <c r="E22" s="42" t="s">
        <v>74</v>
      </c>
      <c r="F22" s="42" t="s">
        <v>32</v>
      </c>
      <c r="G22" s="42" t="s">
        <v>149</v>
      </c>
      <c r="H22" s="42" t="s">
        <v>110</v>
      </c>
      <c r="I22" s="43" t="s">
        <v>88</v>
      </c>
      <c r="J22" s="42" t="s">
        <v>146</v>
      </c>
      <c r="K22" s="42" t="s">
        <v>147</v>
      </c>
      <c r="L22" s="42" t="s">
        <v>148</v>
      </c>
      <c r="M22" s="44">
        <v>114950</v>
      </c>
      <c r="N22" s="44">
        <v>0</v>
      </c>
      <c r="O22" s="44">
        <v>0</v>
      </c>
      <c r="P22" s="44">
        <v>114950</v>
      </c>
    </row>
    <row r="23" spans="1:16" ht="33.75">
      <c r="A23" s="41" t="s">
        <v>144</v>
      </c>
      <c r="B23" s="42" t="s">
        <v>33</v>
      </c>
      <c r="C23" s="42" t="s">
        <v>34</v>
      </c>
      <c r="D23" s="42" t="s">
        <v>49</v>
      </c>
      <c r="E23" s="42" t="s">
        <v>78</v>
      </c>
      <c r="F23" s="42" t="s">
        <v>32</v>
      </c>
      <c r="G23" s="42" t="s">
        <v>145</v>
      </c>
      <c r="H23" s="42" t="s">
        <v>110</v>
      </c>
      <c r="I23" s="43" t="s">
        <v>88</v>
      </c>
      <c r="J23" s="42" t="s">
        <v>146</v>
      </c>
      <c r="K23" s="42" t="s">
        <v>147</v>
      </c>
      <c r="L23" s="42" t="s">
        <v>148</v>
      </c>
      <c r="M23" s="44">
        <v>10800</v>
      </c>
      <c r="N23" s="44">
        <v>0</v>
      </c>
      <c r="O23" s="44">
        <v>0</v>
      </c>
      <c r="P23" s="44">
        <v>10800</v>
      </c>
    </row>
    <row r="24" spans="1:16" ht="33.75">
      <c r="A24" s="41" t="s">
        <v>144</v>
      </c>
      <c r="B24" s="42" t="s">
        <v>33</v>
      </c>
      <c r="C24" s="42" t="s">
        <v>34</v>
      </c>
      <c r="D24" s="42" t="s">
        <v>49</v>
      </c>
      <c r="E24" s="42" t="s">
        <v>80</v>
      </c>
      <c r="F24" s="42" t="s">
        <v>32</v>
      </c>
      <c r="G24" s="42" t="s">
        <v>145</v>
      </c>
      <c r="H24" s="42" t="s">
        <v>112</v>
      </c>
      <c r="I24" s="43" t="s">
        <v>88</v>
      </c>
      <c r="J24" s="42" t="s">
        <v>146</v>
      </c>
      <c r="K24" s="42" t="s">
        <v>147</v>
      </c>
      <c r="L24" s="42" t="s">
        <v>148</v>
      </c>
      <c r="M24" s="44">
        <v>78570</v>
      </c>
      <c r="N24" s="44">
        <v>0</v>
      </c>
      <c r="O24" s="44">
        <v>0</v>
      </c>
      <c r="P24" s="44">
        <v>78570</v>
      </c>
    </row>
    <row r="25" spans="1:16" ht="33.75">
      <c r="A25" s="41" t="s">
        <v>144</v>
      </c>
      <c r="B25" s="42" t="s">
        <v>33</v>
      </c>
      <c r="C25" s="42" t="s">
        <v>34</v>
      </c>
      <c r="D25" s="42" t="s">
        <v>49</v>
      </c>
      <c r="E25" s="42" t="s">
        <v>80</v>
      </c>
      <c r="F25" s="42" t="s">
        <v>32</v>
      </c>
      <c r="G25" s="42" t="s">
        <v>145</v>
      </c>
      <c r="H25" s="42" t="s">
        <v>114</v>
      </c>
      <c r="I25" s="43" t="s">
        <v>88</v>
      </c>
      <c r="J25" s="42" t="s">
        <v>146</v>
      </c>
      <c r="K25" s="42" t="s">
        <v>147</v>
      </c>
      <c r="L25" s="42" t="s">
        <v>148</v>
      </c>
      <c r="M25" s="44">
        <v>269500</v>
      </c>
      <c r="N25" s="44">
        <v>0</v>
      </c>
      <c r="O25" s="44">
        <v>0</v>
      </c>
      <c r="P25" s="44">
        <v>269500</v>
      </c>
    </row>
    <row r="26" spans="1:16" ht="33.75">
      <c r="A26" s="41" t="s">
        <v>144</v>
      </c>
      <c r="B26" s="42" t="s">
        <v>33</v>
      </c>
      <c r="C26" s="42" t="s">
        <v>34</v>
      </c>
      <c r="D26" s="42" t="s">
        <v>49</v>
      </c>
      <c r="E26" s="42" t="s">
        <v>80</v>
      </c>
      <c r="F26" s="42" t="s">
        <v>32</v>
      </c>
      <c r="G26" s="42" t="s">
        <v>150</v>
      </c>
      <c r="H26" s="42" t="s">
        <v>116</v>
      </c>
      <c r="I26" s="43" t="s">
        <v>88</v>
      </c>
      <c r="J26" s="42" t="s">
        <v>146</v>
      </c>
      <c r="K26" s="42" t="s">
        <v>147</v>
      </c>
      <c r="L26" s="42" t="s">
        <v>148</v>
      </c>
      <c r="M26" s="44">
        <v>3820</v>
      </c>
      <c r="N26" s="44">
        <v>0</v>
      </c>
      <c r="O26" s="44">
        <v>0</v>
      </c>
      <c r="P26" s="44">
        <v>3820</v>
      </c>
    </row>
    <row r="27" spans="1:16" ht="33.75">
      <c r="A27" s="41" t="s">
        <v>144</v>
      </c>
      <c r="B27" s="42" t="s">
        <v>33</v>
      </c>
      <c r="C27" s="42" t="s">
        <v>34</v>
      </c>
      <c r="D27" s="42" t="s">
        <v>49</v>
      </c>
      <c r="E27" s="42" t="s">
        <v>82</v>
      </c>
      <c r="F27" s="42" t="s">
        <v>32</v>
      </c>
      <c r="G27" s="42" t="s">
        <v>145</v>
      </c>
      <c r="H27" s="42" t="s">
        <v>118</v>
      </c>
      <c r="I27" s="43" t="s">
        <v>88</v>
      </c>
      <c r="J27" s="42" t="s">
        <v>146</v>
      </c>
      <c r="K27" s="42" t="s">
        <v>147</v>
      </c>
      <c r="L27" s="42" t="s">
        <v>148</v>
      </c>
      <c r="M27" s="44">
        <v>16900</v>
      </c>
      <c r="N27" s="44">
        <v>0</v>
      </c>
      <c r="O27" s="44">
        <v>0</v>
      </c>
      <c r="P27" s="44">
        <v>16900</v>
      </c>
    </row>
    <row r="28" spans="1:16" ht="33.75">
      <c r="A28" s="41" t="s">
        <v>144</v>
      </c>
      <c r="B28" s="42" t="s">
        <v>33</v>
      </c>
      <c r="C28" s="42" t="s">
        <v>34</v>
      </c>
      <c r="D28" s="42" t="s">
        <v>49</v>
      </c>
      <c r="E28" s="42" t="s">
        <v>84</v>
      </c>
      <c r="F28" s="42" t="s">
        <v>32</v>
      </c>
      <c r="G28" s="42" t="s">
        <v>151</v>
      </c>
      <c r="H28" s="42" t="s">
        <v>120</v>
      </c>
      <c r="I28" s="43" t="s">
        <v>88</v>
      </c>
      <c r="J28" s="42" t="s">
        <v>146</v>
      </c>
      <c r="K28" s="42" t="s">
        <v>147</v>
      </c>
      <c r="L28" s="42" t="s">
        <v>148</v>
      </c>
      <c r="M28" s="44">
        <v>14980</v>
      </c>
      <c r="N28" s="44">
        <v>0</v>
      </c>
      <c r="O28" s="44">
        <v>0</v>
      </c>
      <c r="P28" s="44">
        <v>14980</v>
      </c>
    </row>
    <row r="29" spans="1:16" ht="33.75">
      <c r="A29" s="41" t="s">
        <v>144</v>
      </c>
      <c r="B29" s="42" t="s">
        <v>33</v>
      </c>
      <c r="C29" s="42" t="s">
        <v>34</v>
      </c>
      <c r="D29" s="42" t="s">
        <v>49</v>
      </c>
      <c r="E29" s="42" t="s">
        <v>86</v>
      </c>
      <c r="F29" s="42" t="s">
        <v>32</v>
      </c>
      <c r="G29" s="42" t="s">
        <v>145</v>
      </c>
      <c r="H29" s="42" t="s">
        <v>110</v>
      </c>
      <c r="I29" s="43" t="s">
        <v>88</v>
      </c>
      <c r="J29" s="42" t="s">
        <v>146</v>
      </c>
      <c r="K29" s="42" t="s">
        <v>147</v>
      </c>
      <c r="L29" s="42" t="s">
        <v>148</v>
      </c>
      <c r="M29" s="44">
        <v>4133</v>
      </c>
      <c r="N29" s="44">
        <v>0</v>
      </c>
      <c r="O29" s="44">
        <v>0</v>
      </c>
      <c r="P29" s="44">
        <v>4133</v>
      </c>
    </row>
    <row r="30" spans="1:16" ht="33.75">
      <c r="A30" s="41" t="s">
        <v>144</v>
      </c>
      <c r="B30" s="42" t="s">
        <v>33</v>
      </c>
      <c r="C30" s="42" t="s">
        <v>34</v>
      </c>
      <c r="D30" s="42" t="s">
        <v>49</v>
      </c>
      <c r="E30" s="42" t="s">
        <v>92</v>
      </c>
      <c r="F30" s="42" t="s">
        <v>32</v>
      </c>
      <c r="G30" s="42" t="s">
        <v>145</v>
      </c>
      <c r="H30" s="42" t="s">
        <v>110</v>
      </c>
      <c r="I30" s="43" t="s">
        <v>88</v>
      </c>
      <c r="J30" s="42" t="s">
        <v>146</v>
      </c>
      <c r="K30" s="42" t="s">
        <v>147</v>
      </c>
      <c r="L30" s="42" t="s">
        <v>148</v>
      </c>
      <c r="M30" s="44">
        <v>83344</v>
      </c>
      <c r="N30" s="44">
        <v>0</v>
      </c>
      <c r="O30" s="44">
        <v>0</v>
      </c>
      <c r="P30" s="44">
        <v>83344</v>
      </c>
    </row>
    <row r="31" spans="1:16" ht="33.75">
      <c r="A31" s="41" t="s">
        <v>144</v>
      </c>
      <c r="B31" s="42" t="s">
        <v>33</v>
      </c>
      <c r="C31" s="42" t="s">
        <v>34</v>
      </c>
      <c r="D31" s="42" t="s">
        <v>49</v>
      </c>
      <c r="E31" s="42" t="s">
        <v>94</v>
      </c>
      <c r="F31" s="42" t="s">
        <v>32</v>
      </c>
      <c r="G31" s="42" t="s">
        <v>145</v>
      </c>
      <c r="H31" s="42" t="s">
        <v>110</v>
      </c>
      <c r="I31" s="43" t="s">
        <v>88</v>
      </c>
      <c r="J31" s="42" t="s">
        <v>146</v>
      </c>
      <c r="K31" s="42" t="s">
        <v>147</v>
      </c>
      <c r="L31" s="42" t="s">
        <v>148</v>
      </c>
      <c r="M31" s="44">
        <v>9000</v>
      </c>
      <c r="N31" s="44">
        <v>0</v>
      </c>
      <c r="O31" s="44">
        <v>0</v>
      </c>
      <c r="P31" s="44">
        <v>9000</v>
      </c>
    </row>
    <row r="32" spans="1:16" ht="33.75">
      <c r="A32" s="41" t="s">
        <v>144</v>
      </c>
      <c r="B32" s="42" t="s">
        <v>33</v>
      </c>
      <c r="C32" s="42" t="s">
        <v>51</v>
      </c>
      <c r="D32" s="42" t="s">
        <v>49</v>
      </c>
      <c r="E32" s="42" t="s">
        <v>96</v>
      </c>
      <c r="F32" s="42" t="s">
        <v>32</v>
      </c>
      <c r="G32" s="42" t="s">
        <v>145</v>
      </c>
      <c r="H32" s="42" t="s">
        <v>110</v>
      </c>
      <c r="I32" s="43" t="s">
        <v>88</v>
      </c>
      <c r="J32" s="42" t="s">
        <v>146</v>
      </c>
      <c r="K32" s="42" t="s">
        <v>152</v>
      </c>
      <c r="L32" s="42" t="s">
        <v>148</v>
      </c>
      <c r="M32" s="44">
        <v>70000</v>
      </c>
      <c r="N32" s="44">
        <v>0</v>
      </c>
      <c r="O32" s="44">
        <v>0</v>
      </c>
      <c r="P32" s="44">
        <v>70000</v>
      </c>
    </row>
    <row r="33" spans="1:16" ht="33.75">
      <c r="A33" s="41" t="s">
        <v>144</v>
      </c>
      <c r="B33" s="42" t="s">
        <v>33</v>
      </c>
      <c r="C33" s="42" t="s">
        <v>53</v>
      </c>
      <c r="D33" s="42" t="s">
        <v>49</v>
      </c>
      <c r="E33" s="42" t="s">
        <v>96</v>
      </c>
      <c r="F33" s="42" t="s">
        <v>32</v>
      </c>
      <c r="G33" s="42" t="s">
        <v>145</v>
      </c>
      <c r="H33" s="42" t="s">
        <v>110</v>
      </c>
      <c r="I33" s="43" t="s">
        <v>88</v>
      </c>
      <c r="J33" s="42" t="s">
        <v>146</v>
      </c>
      <c r="K33" s="42" t="s">
        <v>147</v>
      </c>
      <c r="L33" s="42" t="s">
        <v>148</v>
      </c>
      <c r="M33" s="44">
        <v>49754</v>
      </c>
      <c r="N33" s="44">
        <v>0</v>
      </c>
      <c r="O33" s="44">
        <v>0</v>
      </c>
      <c r="P33" s="44">
        <v>49754</v>
      </c>
    </row>
    <row r="34" spans="1:16" ht="33.75">
      <c r="A34" s="41" t="s">
        <v>144</v>
      </c>
      <c r="B34" s="42" t="s">
        <v>33</v>
      </c>
      <c r="C34" s="42" t="s">
        <v>55</v>
      </c>
      <c r="D34" s="42" t="s">
        <v>35</v>
      </c>
      <c r="E34" s="42" t="s">
        <v>72</v>
      </c>
      <c r="F34" s="42" t="s">
        <v>32</v>
      </c>
      <c r="G34" s="42" t="s">
        <v>145</v>
      </c>
      <c r="H34" s="42" t="s">
        <v>110</v>
      </c>
      <c r="I34" s="43" t="s">
        <v>68</v>
      </c>
      <c r="J34" s="42" t="s">
        <v>146</v>
      </c>
      <c r="K34" s="42" t="s">
        <v>153</v>
      </c>
      <c r="L34" s="42" t="s">
        <v>148</v>
      </c>
      <c r="M34" s="44">
        <v>9498900</v>
      </c>
      <c r="N34" s="44">
        <v>3166300</v>
      </c>
      <c r="O34" s="44">
        <v>3166300</v>
      </c>
      <c r="P34" s="44">
        <v>3166300</v>
      </c>
    </row>
    <row r="35" spans="1:16" ht="33.75">
      <c r="A35" s="41" t="s">
        <v>144</v>
      </c>
      <c r="B35" s="42" t="s">
        <v>33</v>
      </c>
      <c r="C35" s="42" t="s">
        <v>55</v>
      </c>
      <c r="D35" s="42" t="s">
        <v>57</v>
      </c>
      <c r="E35" s="42" t="s">
        <v>98</v>
      </c>
      <c r="F35" s="42" t="s">
        <v>32</v>
      </c>
      <c r="G35" s="42" t="s">
        <v>154</v>
      </c>
      <c r="H35" s="42" t="s">
        <v>110</v>
      </c>
      <c r="I35" s="43" t="s">
        <v>68</v>
      </c>
      <c r="J35" s="42" t="s">
        <v>146</v>
      </c>
      <c r="K35" s="42" t="s">
        <v>153</v>
      </c>
      <c r="L35" s="42" t="s">
        <v>148</v>
      </c>
      <c r="M35" s="44">
        <v>18750</v>
      </c>
      <c r="N35" s="44">
        <v>6250</v>
      </c>
      <c r="O35" s="44">
        <v>6250</v>
      </c>
      <c r="P35" s="44">
        <v>6250</v>
      </c>
    </row>
    <row r="36" spans="1:16" ht="33.75">
      <c r="A36" s="41" t="s">
        <v>144</v>
      </c>
      <c r="B36" s="42" t="s">
        <v>33</v>
      </c>
      <c r="C36" s="42" t="s">
        <v>55</v>
      </c>
      <c r="D36" s="42" t="s">
        <v>47</v>
      </c>
      <c r="E36" s="42" t="s">
        <v>74</v>
      </c>
      <c r="F36" s="42" t="s">
        <v>32</v>
      </c>
      <c r="G36" s="42" t="s">
        <v>149</v>
      </c>
      <c r="H36" s="42" t="s">
        <v>110</v>
      </c>
      <c r="I36" s="43" t="s">
        <v>68</v>
      </c>
      <c r="J36" s="42" t="s">
        <v>146</v>
      </c>
      <c r="K36" s="42" t="s">
        <v>153</v>
      </c>
      <c r="L36" s="42" t="s">
        <v>148</v>
      </c>
      <c r="M36" s="44">
        <v>2868600</v>
      </c>
      <c r="N36" s="44">
        <v>956200</v>
      </c>
      <c r="O36" s="44">
        <v>956200</v>
      </c>
      <c r="P36" s="44">
        <v>956200</v>
      </c>
    </row>
    <row r="37" spans="1:16" ht="33.75">
      <c r="A37" s="41" t="s">
        <v>144</v>
      </c>
      <c r="B37" s="42" t="s">
        <v>33</v>
      </c>
      <c r="C37" s="42" t="s">
        <v>55</v>
      </c>
      <c r="D37" s="42" t="s">
        <v>49</v>
      </c>
      <c r="E37" s="42" t="s">
        <v>78</v>
      </c>
      <c r="F37" s="42" t="s">
        <v>32</v>
      </c>
      <c r="G37" s="42" t="s">
        <v>145</v>
      </c>
      <c r="H37" s="42" t="s">
        <v>110</v>
      </c>
      <c r="I37" s="43" t="s">
        <v>68</v>
      </c>
      <c r="J37" s="42" t="s">
        <v>146</v>
      </c>
      <c r="K37" s="42" t="s">
        <v>153</v>
      </c>
      <c r="L37" s="42" t="s">
        <v>148</v>
      </c>
      <c r="M37" s="44">
        <v>39000</v>
      </c>
      <c r="N37" s="44">
        <v>13000</v>
      </c>
      <c r="O37" s="44">
        <v>13000</v>
      </c>
      <c r="P37" s="44">
        <v>13000</v>
      </c>
    </row>
    <row r="38" spans="1:16" ht="33.75">
      <c r="A38" s="41" t="s">
        <v>144</v>
      </c>
      <c r="B38" s="42" t="s">
        <v>33</v>
      </c>
      <c r="C38" s="42" t="s">
        <v>55</v>
      </c>
      <c r="D38" s="42" t="s">
        <v>49</v>
      </c>
      <c r="E38" s="42" t="s">
        <v>100</v>
      </c>
      <c r="F38" s="42" t="s">
        <v>32</v>
      </c>
      <c r="G38" s="42" t="s">
        <v>145</v>
      </c>
      <c r="H38" s="42" t="s">
        <v>110</v>
      </c>
      <c r="I38" s="43" t="s">
        <v>68</v>
      </c>
      <c r="J38" s="42" t="s">
        <v>146</v>
      </c>
      <c r="K38" s="42" t="s">
        <v>153</v>
      </c>
      <c r="L38" s="42" t="s">
        <v>148</v>
      </c>
      <c r="M38" s="44">
        <v>9000</v>
      </c>
      <c r="N38" s="44">
        <v>3000</v>
      </c>
      <c r="O38" s="44">
        <v>3000</v>
      </c>
      <c r="P38" s="44">
        <v>3000</v>
      </c>
    </row>
    <row r="39" spans="1:16" ht="33.75">
      <c r="A39" s="41" t="s">
        <v>144</v>
      </c>
      <c r="B39" s="42" t="s">
        <v>33</v>
      </c>
      <c r="C39" s="42" t="s">
        <v>55</v>
      </c>
      <c r="D39" s="42" t="s">
        <v>49</v>
      </c>
      <c r="E39" s="42" t="s">
        <v>82</v>
      </c>
      <c r="F39" s="42" t="s">
        <v>32</v>
      </c>
      <c r="G39" s="42" t="s">
        <v>155</v>
      </c>
      <c r="H39" s="42" t="s">
        <v>122</v>
      </c>
      <c r="I39" s="43" t="s">
        <v>68</v>
      </c>
      <c r="J39" s="42" t="s">
        <v>146</v>
      </c>
      <c r="K39" s="42" t="s">
        <v>153</v>
      </c>
      <c r="L39" s="42" t="s">
        <v>148</v>
      </c>
      <c r="M39" s="44">
        <v>4500</v>
      </c>
      <c r="N39" s="44">
        <v>1500</v>
      </c>
      <c r="O39" s="44">
        <v>1500</v>
      </c>
      <c r="P39" s="44">
        <v>1500</v>
      </c>
    </row>
    <row r="40" spans="1:16" ht="33.75">
      <c r="A40" s="41" t="s">
        <v>144</v>
      </c>
      <c r="B40" s="42" t="s">
        <v>33</v>
      </c>
      <c r="C40" s="42" t="s">
        <v>55</v>
      </c>
      <c r="D40" s="42" t="s">
        <v>49</v>
      </c>
      <c r="E40" s="42" t="s">
        <v>84</v>
      </c>
      <c r="F40" s="42" t="s">
        <v>32</v>
      </c>
      <c r="G40" s="42" t="s">
        <v>156</v>
      </c>
      <c r="H40" s="42" t="s">
        <v>120</v>
      </c>
      <c r="I40" s="43" t="s">
        <v>68</v>
      </c>
      <c r="J40" s="42" t="s">
        <v>146</v>
      </c>
      <c r="K40" s="42" t="s">
        <v>153</v>
      </c>
      <c r="L40" s="42" t="s">
        <v>148</v>
      </c>
      <c r="M40" s="44">
        <v>1500</v>
      </c>
      <c r="N40" s="44">
        <v>500</v>
      </c>
      <c r="O40" s="44">
        <v>500</v>
      </c>
      <c r="P40" s="44">
        <v>500</v>
      </c>
    </row>
    <row r="41" spans="1:16" ht="33.75">
      <c r="A41" s="41" t="s">
        <v>144</v>
      </c>
      <c r="B41" s="42" t="s">
        <v>33</v>
      </c>
      <c r="C41" s="42" t="s">
        <v>55</v>
      </c>
      <c r="D41" s="42" t="s">
        <v>49</v>
      </c>
      <c r="E41" s="42" t="s">
        <v>84</v>
      </c>
      <c r="F41" s="42" t="s">
        <v>32</v>
      </c>
      <c r="G41" s="42" t="s">
        <v>151</v>
      </c>
      <c r="H41" s="42" t="s">
        <v>120</v>
      </c>
      <c r="I41" s="43" t="s">
        <v>68</v>
      </c>
      <c r="J41" s="42" t="s">
        <v>146</v>
      </c>
      <c r="K41" s="42" t="s">
        <v>153</v>
      </c>
      <c r="L41" s="42" t="s">
        <v>148</v>
      </c>
      <c r="M41" s="44">
        <v>375000</v>
      </c>
      <c r="N41" s="44">
        <v>125000</v>
      </c>
      <c r="O41" s="44">
        <v>125000</v>
      </c>
      <c r="P41" s="44">
        <v>125000</v>
      </c>
    </row>
    <row r="42" spans="1:16" ht="33.75">
      <c r="A42" s="41" t="s">
        <v>144</v>
      </c>
      <c r="B42" s="42" t="s">
        <v>33</v>
      </c>
      <c r="C42" s="42" t="s">
        <v>55</v>
      </c>
      <c r="D42" s="42" t="s">
        <v>49</v>
      </c>
      <c r="E42" s="42" t="s">
        <v>84</v>
      </c>
      <c r="F42" s="42" t="s">
        <v>32</v>
      </c>
      <c r="G42" s="42" t="s">
        <v>157</v>
      </c>
      <c r="H42" s="42" t="s">
        <v>120</v>
      </c>
      <c r="I42" s="43" t="s">
        <v>68</v>
      </c>
      <c r="J42" s="42" t="s">
        <v>146</v>
      </c>
      <c r="K42" s="42" t="s">
        <v>153</v>
      </c>
      <c r="L42" s="42" t="s">
        <v>148</v>
      </c>
      <c r="M42" s="44">
        <v>15000</v>
      </c>
      <c r="N42" s="44">
        <v>5000</v>
      </c>
      <c r="O42" s="44">
        <v>5000</v>
      </c>
      <c r="P42" s="44">
        <v>5000</v>
      </c>
    </row>
    <row r="43" spans="1:16" ht="33.75">
      <c r="A43" s="41" t="s">
        <v>144</v>
      </c>
      <c r="B43" s="42" t="s">
        <v>33</v>
      </c>
      <c r="C43" s="42" t="s">
        <v>55</v>
      </c>
      <c r="D43" s="42" t="s">
        <v>49</v>
      </c>
      <c r="E43" s="42" t="s">
        <v>84</v>
      </c>
      <c r="F43" s="42" t="s">
        <v>32</v>
      </c>
      <c r="G43" s="42" t="s">
        <v>158</v>
      </c>
      <c r="H43" s="42" t="s">
        <v>120</v>
      </c>
      <c r="I43" s="43" t="s">
        <v>68</v>
      </c>
      <c r="J43" s="42" t="s">
        <v>146</v>
      </c>
      <c r="K43" s="42" t="s">
        <v>153</v>
      </c>
      <c r="L43" s="42" t="s">
        <v>148</v>
      </c>
      <c r="M43" s="44">
        <v>12300</v>
      </c>
      <c r="N43" s="44">
        <v>4100</v>
      </c>
      <c r="O43" s="44">
        <v>4100</v>
      </c>
      <c r="P43" s="44">
        <v>4100</v>
      </c>
    </row>
    <row r="44" spans="1:16" ht="33.75">
      <c r="A44" s="41" t="s">
        <v>144</v>
      </c>
      <c r="B44" s="42" t="s">
        <v>33</v>
      </c>
      <c r="C44" s="42" t="s">
        <v>55</v>
      </c>
      <c r="D44" s="42" t="s">
        <v>49</v>
      </c>
      <c r="E44" s="42" t="s">
        <v>102</v>
      </c>
      <c r="F44" s="42" t="s">
        <v>32</v>
      </c>
      <c r="G44" s="42" t="s">
        <v>145</v>
      </c>
      <c r="H44" s="42" t="s">
        <v>110</v>
      </c>
      <c r="I44" s="43" t="s">
        <v>68</v>
      </c>
      <c r="J44" s="42" t="s">
        <v>146</v>
      </c>
      <c r="K44" s="42" t="s">
        <v>153</v>
      </c>
      <c r="L44" s="42" t="s">
        <v>148</v>
      </c>
      <c r="M44" s="44">
        <v>97500</v>
      </c>
      <c r="N44" s="44">
        <v>32500</v>
      </c>
      <c r="O44" s="44">
        <v>32500</v>
      </c>
      <c r="P44" s="44">
        <v>32500</v>
      </c>
    </row>
    <row r="45" spans="1:16" ht="33.75">
      <c r="A45" s="41" t="s">
        <v>144</v>
      </c>
      <c r="B45" s="42" t="s">
        <v>33</v>
      </c>
      <c r="C45" s="42" t="s">
        <v>55</v>
      </c>
      <c r="D45" s="42" t="s">
        <v>49</v>
      </c>
      <c r="E45" s="42" t="s">
        <v>94</v>
      </c>
      <c r="F45" s="42" t="s">
        <v>32</v>
      </c>
      <c r="G45" s="42" t="s">
        <v>145</v>
      </c>
      <c r="H45" s="42" t="s">
        <v>110</v>
      </c>
      <c r="I45" s="43" t="s">
        <v>68</v>
      </c>
      <c r="J45" s="42" t="s">
        <v>146</v>
      </c>
      <c r="K45" s="42" t="s">
        <v>153</v>
      </c>
      <c r="L45" s="42" t="s">
        <v>148</v>
      </c>
      <c r="M45" s="44">
        <v>21000</v>
      </c>
      <c r="N45" s="44">
        <v>7000</v>
      </c>
      <c r="O45" s="44">
        <v>7000</v>
      </c>
      <c r="P45" s="44">
        <v>7000</v>
      </c>
    </row>
    <row r="46" spans="1:16" ht="33.75">
      <c r="A46" s="41" t="s">
        <v>144</v>
      </c>
      <c r="B46" s="42" t="s">
        <v>33</v>
      </c>
      <c r="C46" s="42" t="s">
        <v>55</v>
      </c>
      <c r="D46" s="42" t="s">
        <v>49</v>
      </c>
      <c r="E46" s="42" t="s">
        <v>104</v>
      </c>
      <c r="F46" s="42" t="s">
        <v>32</v>
      </c>
      <c r="G46" s="42" t="s">
        <v>145</v>
      </c>
      <c r="H46" s="42" t="s">
        <v>110</v>
      </c>
      <c r="I46" s="43" t="s">
        <v>68</v>
      </c>
      <c r="J46" s="42" t="s">
        <v>146</v>
      </c>
      <c r="K46" s="42" t="s">
        <v>153</v>
      </c>
      <c r="L46" s="42" t="s">
        <v>148</v>
      </c>
      <c r="M46" s="44">
        <v>3000</v>
      </c>
      <c r="N46" s="44">
        <v>1000</v>
      </c>
      <c r="O46" s="44">
        <v>1000</v>
      </c>
      <c r="P46" s="44">
        <v>1000</v>
      </c>
    </row>
    <row r="47" spans="1:16" ht="33.75">
      <c r="A47" s="41" t="s">
        <v>144</v>
      </c>
      <c r="B47" s="42" t="s">
        <v>33</v>
      </c>
      <c r="C47" s="42" t="s">
        <v>59</v>
      </c>
      <c r="D47" s="42" t="s">
        <v>35</v>
      </c>
      <c r="E47" s="42" t="s">
        <v>72</v>
      </c>
      <c r="F47" s="42" t="s">
        <v>32</v>
      </c>
      <c r="G47" s="42" t="s">
        <v>145</v>
      </c>
      <c r="H47" s="42" t="s">
        <v>110</v>
      </c>
      <c r="I47" s="43" t="s">
        <v>88</v>
      </c>
      <c r="J47" s="42" t="s">
        <v>146</v>
      </c>
      <c r="K47" s="42" t="s">
        <v>159</v>
      </c>
      <c r="L47" s="42" t="s">
        <v>148</v>
      </c>
      <c r="M47" s="44">
        <v>360000</v>
      </c>
      <c r="N47" s="44">
        <v>360000</v>
      </c>
      <c r="O47" s="44">
        <v>0</v>
      </c>
      <c r="P47" s="44">
        <v>0</v>
      </c>
    </row>
    <row r="48" spans="1:16" ht="33.75">
      <c r="A48" s="41" t="s">
        <v>144</v>
      </c>
      <c r="B48" s="42" t="s">
        <v>33</v>
      </c>
      <c r="C48" s="42" t="s">
        <v>59</v>
      </c>
      <c r="D48" s="42" t="s">
        <v>47</v>
      </c>
      <c r="E48" s="42" t="s">
        <v>74</v>
      </c>
      <c r="F48" s="42" t="s">
        <v>32</v>
      </c>
      <c r="G48" s="42" t="s">
        <v>149</v>
      </c>
      <c r="H48" s="42" t="s">
        <v>110</v>
      </c>
      <c r="I48" s="43" t="s">
        <v>88</v>
      </c>
      <c r="J48" s="42" t="s">
        <v>146</v>
      </c>
      <c r="K48" s="42" t="s">
        <v>159</v>
      </c>
      <c r="L48" s="42" t="s">
        <v>148</v>
      </c>
      <c r="M48" s="44">
        <v>94050</v>
      </c>
      <c r="N48" s="44">
        <v>94050</v>
      </c>
      <c r="O48" s="44">
        <v>0</v>
      </c>
      <c r="P48" s="44">
        <v>0</v>
      </c>
    </row>
    <row r="49" spans="1:16" ht="33.75">
      <c r="A49" s="41" t="s">
        <v>144</v>
      </c>
      <c r="B49" s="42" t="s">
        <v>33</v>
      </c>
      <c r="C49" s="42" t="s">
        <v>59</v>
      </c>
      <c r="D49" s="42" t="s">
        <v>49</v>
      </c>
      <c r="E49" s="42" t="s">
        <v>80</v>
      </c>
      <c r="F49" s="42" t="s">
        <v>32</v>
      </c>
      <c r="G49" s="42" t="s">
        <v>145</v>
      </c>
      <c r="H49" s="42" t="s">
        <v>112</v>
      </c>
      <c r="I49" s="43" t="s">
        <v>88</v>
      </c>
      <c r="J49" s="42" t="s">
        <v>146</v>
      </c>
      <c r="K49" s="42" t="s">
        <v>159</v>
      </c>
      <c r="L49" s="42" t="s">
        <v>148</v>
      </c>
      <c r="M49" s="44">
        <v>78570</v>
      </c>
      <c r="N49" s="44">
        <v>78570</v>
      </c>
      <c r="O49" s="44">
        <v>0</v>
      </c>
      <c r="P49" s="44">
        <v>0</v>
      </c>
    </row>
    <row r="50" spans="1:16" ht="33.75">
      <c r="A50" s="41" t="s">
        <v>144</v>
      </c>
      <c r="B50" s="42" t="s">
        <v>33</v>
      </c>
      <c r="C50" s="42" t="s">
        <v>59</v>
      </c>
      <c r="D50" s="42" t="s">
        <v>49</v>
      </c>
      <c r="E50" s="42" t="s">
        <v>80</v>
      </c>
      <c r="F50" s="42" t="s">
        <v>32</v>
      </c>
      <c r="G50" s="42" t="s">
        <v>145</v>
      </c>
      <c r="H50" s="42" t="s">
        <v>114</v>
      </c>
      <c r="I50" s="43" t="s">
        <v>88</v>
      </c>
      <c r="J50" s="42" t="s">
        <v>146</v>
      </c>
      <c r="K50" s="42" t="s">
        <v>159</v>
      </c>
      <c r="L50" s="42" t="s">
        <v>148</v>
      </c>
      <c r="M50" s="44">
        <v>269500</v>
      </c>
      <c r="N50" s="44">
        <v>269500</v>
      </c>
      <c r="O50" s="44">
        <v>0</v>
      </c>
      <c r="P50" s="44">
        <v>0</v>
      </c>
    </row>
    <row r="51" spans="1:16" ht="33.75">
      <c r="A51" s="41" t="s">
        <v>144</v>
      </c>
      <c r="B51" s="42" t="s">
        <v>33</v>
      </c>
      <c r="C51" s="42" t="s">
        <v>60</v>
      </c>
      <c r="D51" s="42" t="s">
        <v>49</v>
      </c>
      <c r="E51" s="42" t="s">
        <v>96</v>
      </c>
      <c r="F51" s="42" t="s">
        <v>32</v>
      </c>
      <c r="G51" s="42" t="s">
        <v>145</v>
      </c>
      <c r="H51" s="42" t="s">
        <v>110</v>
      </c>
      <c r="I51" s="43" t="s">
        <v>88</v>
      </c>
      <c r="J51" s="42" t="s">
        <v>146</v>
      </c>
      <c r="K51" s="42" t="s">
        <v>152</v>
      </c>
      <c r="L51" s="42" t="s">
        <v>148</v>
      </c>
      <c r="M51" s="44">
        <v>140000</v>
      </c>
      <c r="N51" s="44">
        <v>70000</v>
      </c>
      <c r="O51" s="44">
        <v>70000</v>
      </c>
      <c r="P51" s="44">
        <v>0</v>
      </c>
    </row>
    <row r="52" spans="1:16" ht="33.75">
      <c r="A52" s="41" t="s">
        <v>144</v>
      </c>
      <c r="B52" s="42" t="s">
        <v>33</v>
      </c>
      <c r="C52" s="42" t="s">
        <v>61</v>
      </c>
      <c r="D52" s="42" t="s">
        <v>49</v>
      </c>
      <c r="E52" s="42" t="s">
        <v>96</v>
      </c>
      <c r="F52" s="42" t="s">
        <v>32</v>
      </c>
      <c r="G52" s="42" t="s">
        <v>145</v>
      </c>
      <c r="H52" s="42" t="s">
        <v>110</v>
      </c>
      <c r="I52" s="43" t="s">
        <v>88</v>
      </c>
      <c r="J52" s="42" t="s">
        <v>146</v>
      </c>
      <c r="K52" s="42" t="s">
        <v>147</v>
      </c>
      <c r="L52" s="42" t="s">
        <v>148</v>
      </c>
      <c r="M52" s="44">
        <v>99508</v>
      </c>
      <c r="N52" s="44">
        <v>49754</v>
      </c>
      <c r="O52" s="44">
        <v>49754</v>
      </c>
      <c r="P52" s="44">
        <v>0</v>
      </c>
    </row>
    <row r="53" spans="1:16" ht="33.75">
      <c r="A53" s="41" t="s">
        <v>144</v>
      </c>
      <c r="B53" s="42" t="s">
        <v>33</v>
      </c>
      <c r="C53" s="42" t="s">
        <v>62</v>
      </c>
      <c r="D53" s="42" t="s">
        <v>35</v>
      </c>
      <c r="E53" s="42" t="s">
        <v>72</v>
      </c>
      <c r="F53" s="42" t="s">
        <v>32</v>
      </c>
      <c r="G53" s="42" t="s">
        <v>145</v>
      </c>
      <c r="H53" s="42" t="s">
        <v>110</v>
      </c>
      <c r="I53" s="43" t="s">
        <v>88</v>
      </c>
      <c r="J53" s="42" t="s">
        <v>146</v>
      </c>
      <c r="K53" s="42" t="s">
        <v>147</v>
      </c>
      <c r="L53" s="42" t="s">
        <v>148</v>
      </c>
      <c r="M53" s="44">
        <v>880000</v>
      </c>
      <c r="N53" s="44">
        <v>440000</v>
      </c>
      <c r="O53" s="44">
        <v>440000</v>
      </c>
      <c r="P53" s="44">
        <v>0</v>
      </c>
    </row>
    <row r="54" spans="1:16" ht="33.75">
      <c r="A54" s="41" t="s">
        <v>144</v>
      </c>
      <c r="B54" s="42" t="s">
        <v>33</v>
      </c>
      <c r="C54" s="42" t="s">
        <v>62</v>
      </c>
      <c r="D54" s="42" t="s">
        <v>47</v>
      </c>
      <c r="E54" s="42" t="s">
        <v>74</v>
      </c>
      <c r="F54" s="42" t="s">
        <v>32</v>
      </c>
      <c r="G54" s="42" t="s">
        <v>149</v>
      </c>
      <c r="H54" s="42" t="s">
        <v>110</v>
      </c>
      <c r="I54" s="43" t="s">
        <v>88</v>
      </c>
      <c r="J54" s="42" t="s">
        <v>146</v>
      </c>
      <c r="K54" s="42" t="s">
        <v>147</v>
      </c>
      <c r="L54" s="42" t="s">
        <v>148</v>
      </c>
      <c r="M54" s="44">
        <v>229900</v>
      </c>
      <c r="N54" s="44">
        <v>114950</v>
      </c>
      <c r="O54" s="44">
        <v>114950</v>
      </c>
      <c r="P54" s="44">
        <v>0</v>
      </c>
    </row>
    <row r="55" spans="1:16" ht="33.75">
      <c r="A55" s="41" t="s">
        <v>144</v>
      </c>
      <c r="B55" s="42" t="s">
        <v>33</v>
      </c>
      <c r="C55" s="42" t="s">
        <v>62</v>
      </c>
      <c r="D55" s="42" t="s">
        <v>49</v>
      </c>
      <c r="E55" s="42" t="s">
        <v>78</v>
      </c>
      <c r="F55" s="42" t="s">
        <v>32</v>
      </c>
      <c r="G55" s="42" t="s">
        <v>145</v>
      </c>
      <c r="H55" s="42" t="s">
        <v>110</v>
      </c>
      <c r="I55" s="43" t="s">
        <v>88</v>
      </c>
      <c r="J55" s="42" t="s">
        <v>146</v>
      </c>
      <c r="K55" s="42" t="s">
        <v>147</v>
      </c>
      <c r="L55" s="42" t="s">
        <v>148</v>
      </c>
      <c r="M55" s="44">
        <v>21600</v>
      </c>
      <c r="N55" s="44">
        <v>10800</v>
      </c>
      <c r="O55" s="44">
        <v>10800</v>
      </c>
      <c r="P55" s="44">
        <v>0</v>
      </c>
    </row>
    <row r="56" spans="1:16" ht="33.75">
      <c r="A56" s="41" t="s">
        <v>144</v>
      </c>
      <c r="B56" s="42" t="s">
        <v>33</v>
      </c>
      <c r="C56" s="42" t="s">
        <v>62</v>
      </c>
      <c r="D56" s="42" t="s">
        <v>49</v>
      </c>
      <c r="E56" s="42" t="s">
        <v>80</v>
      </c>
      <c r="F56" s="42" t="s">
        <v>32</v>
      </c>
      <c r="G56" s="42" t="s">
        <v>145</v>
      </c>
      <c r="H56" s="42" t="s">
        <v>112</v>
      </c>
      <c r="I56" s="43" t="s">
        <v>88</v>
      </c>
      <c r="J56" s="42" t="s">
        <v>146</v>
      </c>
      <c r="K56" s="42" t="s">
        <v>147</v>
      </c>
      <c r="L56" s="42" t="s">
        <v>148</v>
      </c>
      <c r="M56" s="44">
        <v>157140</v>
      </c>
      <c r="N56" s="44">
        <v>78570</v>
      </c>
      <c r="O56" s="44">
        <v>78570</v>
      </c>
      <c r="P56" s="44">
        <v>0</v>
      </c>
    </row>
    <row r="57" spans="1:16" ht="33.75">
      <c r="A57" s="41" t="s">
        <v>144</v>
      </c>
      <c r="B57" s="42" t="s">
        <v>33</v>
      </c>
      <c r="C57" s="42" t="s">
        <v>62</v>
      </c>
      <c r="D57" s="42" t="s">
        <v>49</v>
      </c>
      <c r="E57" s="42" t="s">
        <v>80</v>
      </c>
      <c r="F57" s="42" t="s">
        <v>32</v>
      </c>
      <c r="G57" s="42" t="s">
        <v>145</v>
      </c>
      <c r="H57" s="42" t="s">
        <v>114</v>
      </c>
      <c r="I57" s="43" t="s">
        <v>88</v>
      </c>
      <c r="J57" s="42" t="s">
        <v>146</v>
      </c>
      <c r="K57" s="42" t="s">
        <v>147</v>
      </c>
      <c r="L57" s="42" t="s">
        <v>148</v>
      </c>
      <c r="M57" s="44">
        <v>539000</v>
      </c>
      <c r="N57" s="44">
        <v>269500</v>
      </c>
      <c r="O57" s="44">
        <v>269500</v>
      </c>
      <c r="P57" s="44">
        <v>0</v>
      </c>
    </row>
    <row r="58" spans="1:16" ht="33.75">
      <c r="A58" s="41" t="s">
        <v>144</v>
      </c>
      <c r="B58" s="42" t="s">
        <v>33</v>
      </c>
      <c r="C58" s="42" t="s">
        <v>62</v>
      </c>
      <c r="D58" s="42" t="s">
        <v>49</v>
      </c>
      <c r="E58" s="42" t="s">
        <v>80</v>
      </c>
      <c r="F58" s="42" t="s">
        <v>32</v>
      </c>
      <c r="G58" s="42" t="s">
        <v>150</v>
      </c>
      <c r="H58" s="42" t="s">
        <v>116</v>
      </c>
      <c r="I58" s="43" t="s">
        <v>88</v>
      </c>
      <c r="J58" s="42" t="s">
        <v>146</v>
      </c>
      <c r="K58" s="42" t="s">
        <v>147</v>
      </c>
      <c r="L58" s="42" t="s">
        <v>148</v>
      </c>
      <c r="M58" s="44">
        <v>7640</v>
      </c>
      <c r="N58" s="44">
        <v>3820</v>
      </c>
      <c r="O58" s="44">
        <v>3820</v>
      </c>
      <c r="P58" s="44">
        <v>0</v>
      </c>
    </row>
    <row r="59" spans="1:16" ht="33.75">
      <c r="A59" s="41" t="s">
        <v>144</v>
      </c>
      <c r="B59" s="42" t="s">
        <v>33</v>
      </c>
      <c r="C59" s="42" t="s">
        <v>62</v>
      </c>
      <c r="D59" s="42" t="s">
        <v>49</v>
      </c>
      <c r="E59" s="42" t="s">
        <v>82</v>
      </c>
      <c r="F59" s="42" t="s">
        <v>32</v>
      </c>
      <c r="G59" s="42" t="s">
        <v>145</v>
      </c>
      <c r="H59" s="42" t="s">
        <v>118</v>
      </c>
      <c r="I59" s="43" t="s">
        <v>88</v>
      </c>
      <c r="J59" s="42" t="s">
        <v>146</v>
      </c>
      <c r="K59" s="42" t="s">
        <v>147</v>
      </c>
      <c r="L59" s="42" t="s">
        <v>148</v>
      </c>
      <c r="M59" s="44">
        <v>33800</v>
      </c>
      <c r="N59" s="44">
        <v>16900</v>
      </c>
      <c r="O59" s="44">
        <v>16900</v>
      </c>
      <c r="P59" s="44">
        <v>0</v>
      </c>
    </row>
    <row r="60" spans="1:16" ht="33.75">
      <c r="A60" s="41" t="s">
        <v>144</v>
      </c>
      <c r="B60" s="42" t="s">
        <v>33</v>
      </c>
      <c r="C60" s="42" t="s">
        <v>62</v>
      </c>
      <c r="D60" s="42" t="s">
        <v>49</v>
      </c>
      <c r="E60" s="42" t="s">
        <v>84</v>
      </c>
      <c r="F60" s="42" t="s">
        <v>32</v>
      </c>
      <c r="G60" s="42" t="s">
        <v>151</v>
      </c>
      <c r="H60" s="42" t="s">
        <v>120</v>
      </c>
      <c r="I60" s="43" t="s">
        <v>88</v>
      </c>
      <c r="J60" s="42" t="s">
        <v>146</v>
      </c>
      <c r="K60" s="42" t="s">
        <v>147</v>
      </c>
      <c r="L60" s="42" t="s">
        <v>148</v>
      </c>
      <c r="M60" s="44">
        <v>29960</v>
      </c>
      <c r="N60" s="44">
        <v>14980</v>
      </c>
      <c r="O60" s="44">
        <v>14980</v>
      </c>
      <c r="P60" s="44">
        <v>0</v>
      </c>
    </row>
    <row r="61" spans="1:16" ht="33.75">
      <c r="A61" s="41" t="s">
        <v>144</v>
      </c>
      <c r="B61" s="42" t="s">
        <v>33</v>
      </c>
      <c r="C61" s="42" t="s">
        <v>62</v>
      </c>
      <c r="D61" s="42" t="s">
        <v>49</v>
      </c>
      <c r="E61" s="42" t="s">
        <v>86</v>
      </c>
      <c r="F61" s="42" t="s">
        <v>32</v>
      </c>
      <c r="G61" s="42" t="s">
        <v>145</v>
      </c>
      <c r="H61" s="42" t="s">
        <v>110</v>
      </c>
      <c r="I61" s="43" t="s">
        <v>88</v>
      </c>
      <c r="J61" s="42" t="s">
        <v>146</v>
      </c>
      <c r="K61" s="42" t="s">
        <v>147</v>
      </c>
      <c r="L61" s="42" t="s">
        <v>148</v>
      </c>
      <c r="M61" s="44">
        <v>8266</v>
      </c>
      <c r="N61" s="44">
        <v>4133</v>
      </c>
      <c r="O61" s="44">
        <v>4133</v>
      </c>
      <c r="P61" s="44">
        <v>0</v>
      </c>
    </row>
    <row r="62" spans="1:16" ht="33.75">
      <c r="A62" s="41" t="s">
        <v>144</v>
      </c>
      <c r="B62" s="42" t="s">
        <v>33</v>
      </c>
      <c r="C62" s="42" t="s">
        <v>62</v>
      </c>
      <c r="D62" s="42" t="s">
        <v>49</v>
      </c>
      <c r="E62" s="42" t="s">
        <v>102</v>
      </c>
      <c r="F62" s="42" t="s">
        <v>32</v>
      </c>
      <c r="G62" s="42" t="s">
        <v>145</v>
      </c>
      <c r="H62" s="42" t="s">
        <v>110</v>
      </c>
      <c r="I62" s="43" t="s">
        <v>88</v>
      </c>
      <c r="J62" s="42" t="s">
        <v>146</v>
      </c>
      <c r="K62" s="42" t="s">
        <v>147</v>
      </c>
      <c r="L62" s="42" t="s">
        <v>148</v>
      </c>
      <c r="M62" s="44">
        <v>159000</v>
      </c>
      <c r="N62" s="44">
        <v>79500</v>
      </c>
      <c r="O62" s="44">
        <v>79500</v>
      </c>
      <c r="P62" s="44">
        <v>0</v>
      </c>
    </row>
    <row r="63" spans="1:16" ht="33.75">
      <c r="A63" s="41" t="s">
        <v>144</v>
      </c>
      <c r="B63" s="42" t="s">
        <v>33</v>
      </c>
      <c r="C63" s="42" t="s">
        <v>62</v>
      </c>
      <c r="D63" s="42" t="s">
        <v>49</v>
      </c>
      <c r="E63" s="42" t="s">
        <v>92</v>
      </c>
      <c r="F63" s="42" t="s">
        <v>32</v>
      </c>
      <c r="G63" s="42" t="s">
        <v>145</v>
      </c>
      <c r="H63" s="42" t="s">
        <v>110</v>
      </c>
      <c r="I63" s="43" t="s">
        <v>88</v>
      </c>
      <c r="J63" s="42" t="s">
        <v>146</v>
      </c>
      <c r="K63" s="42" t="s">
        <v>147</v>
      </c>
      <c r="L63" s="42" t="s">
        <v>148</v>
      </c>
      <c r="M63" s="44">
        <v>166688</v>
      </c>
      <c r="N63" s="44">
        <v>83344</v>
      </c>
      <c r="O63" s="44">
        <v>83344</v>
      </c>
      <c r="P63" s="44">
        <v>0</v>
      </c>
    </row>
    <row r="64" spans="1:16" ht="33.75">
      <c r="A64" s="41" t="s">
        <v>144</v>
      </c>
      <c r="B64" s="42" t="s">
        <v>33</v>
      </c>
      <c r="C64" s="42" t="s">
        <v>62</v>
      </c>
      <c r="D64" s="42" t="s">
        <v>49</v>
      </c>
      <c r="E64" s="42" t="s">
        <v>94</v>
      </c>
      <c r="F64" s="42" t="s">
        <v>32</v>
      </c>
      <c r="G64" s="42" t="s">
        <v>145</v>
      </c>
      <c r="H64" s="42" t="s">
        <v>110</v>
      </c>
      <c r="I64" s="43" t="s">
        <v>88</v>
      </c>
      <c r="J64" s="42" t="s">
        <v>146</v>
      </c>
      <c r="K64" s="42" t="s">
        <v>147</v>
      </c>
      <c r="L64" s="42" t="s">
        <v>148</v>
      </c>
      <c r="M64" s="44">
        <v>18000</v>
      </c>
      <c r="N64" s="44">
        <v>9000</v>
      </c>
      <c r="O64" s="44">
        <v>9000</v>
      </c>
      <c r="P64" s="44">
        <v>0</v>
      </c>
    </row>
    <row r="65" spans="1:16" ht="12.75">
      <c r="A65" s="45" t="s">
        <v>45</v>
      </c>
      <c r="B65" s="46"/>
      <c r="C65" s="46"/>
      <c r="D65" s="46"/>
      <c r="E65" s="46"/>
      <c r="F65" s="47"/>
      <c r="G65" s="47"/>
      <c r="H65" s="47"/>
      <c r="I65" s="48"/>
      <c r="J65" s="47"/>
      <c r="K65" s="47"/>
      <c r="L65" s="47"/>
      <c r="M65" s="49">
        <v>17422423</v>
      </c>
      <c r="N65" s="49">
        <v>6368721</v>
      </c>
      <c r="O65" s="49">
        <v>5566601</v>
      </c>
      <c r="P65" s="49">
        <v>5487101</v>
      </c>
    </row>
  </sheetData>
  <sheetProtection/>
  <mergeCells count="26"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16" width="18.7109375" style="0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</row>
    <row r="4" spans="1:16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</row>
    <row r="5" spans="1:16" ht="12.7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O5" s="29"/>
      <c r="P5" s="33" t="s">
        <v>124</v>
      </c>
    </row>
    <row r="6" spans="1:16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O6" s="36" t="s">
        <v>13</v>
      </c>
      <c r="P6" s="37" t="s">
        <v>14</v>
      </c>
    </row>
    <row r="7" spans="1:16" ht="12.75">
      <c r="A7" s="34" t="s">
        <v>15</v>
      </c>
      <c r="B7" s="102" t="s">
        <v>16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O7" s="36" t="s">
        <v>13</v>
      </c>
      <c r="P7" s="38" t="s">
        <v>17</v>
      </c>
    </row>
    <row r="8" spans="1:16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O8" s="36" t="s">
        <v>27</v>
      </c>
      <c r="P8" s="37" t="s">
        <v>28</v>
      </c>
    </row>
    <row r="9" spans="1:16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2" t="s">
        <v>125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O10" s="36" t="s">
        <v>31</v>
      </c>
      <c r="P10" s="38" t="s">
        <v>126</v>
      </c>
    </row>
    <row r="11" spans="1:16" ht="12.75">
      <c r="A11" s="34" t="s">
        <v>9</v>
      </c>
      <c r="B11" s="102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O11" s="36" t="s">
        <v>12</v>
      </c>
      <c r="P11" s="38" t="s">
        <v>126</v>
      </c>
    </row>
    <row r="12" spans="1:16" ht="24">
      <c r="A12" s="34" t="s">
        <v>128</v>
      </c>
      <c r="B12" s="102" t="s">
        <v>129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O12" s="36" t="s">
        <v>130</v>
      </c>
      <c r="P12" s="38" t="s">
        <v>126</v>
      </c>
    </row>
    <row r="13" spans="1:16" ht="27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O13" s="36" t="s">
        <v>29</v>
      </c>
      <c r="P13" s="38" t="s">
        <v>32</v>
      </c>
    </row>
    <row r="14" spans="1:16" ht="12.75">
      <c r="A14" s="34" t="s">
        <v>131</v>
      </c>
      <c r="B14" s="102" t="s">
        <v>132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O14" s="36"/>
      <c r="P14" s="38" t="s">
        <v>126</v>
      </c>
    </row>
    <row r="15" spans="1:16" ht="12.75">
      <c r="A15" s="34" t="s">
        <v>133</v>
      </c>
      <c r="B15" s="102" t="s">
        <v>134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O15" s="36"/>
      <c r="P15" s="38" t="s">
        <v>126</v>
      </c>
    </row>
    <row r="16" spans="1:16" ht="12.75">
      <c r="A16" s="34" t="s">
        <v>135</v>
      </c>
      <c r="B16" s="102" t="s">
        <v>136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O16" s="36"/>
      <c r="P16" s="38" t="s">
        <v>126</v>
      </c>
    </row>
    <row r="17" spans="1:14" ht="13.5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ht="12.75">
      <c r="A18" s="39"/>
    </row>
    <row r="19" spans="1:16" ht="15.75" customHeight="1">
      <c r="A19" s="100" t="s">
        <v>37</v>
      </c>
      <c r="B19" s="103" t="s">
        <v>137</v>
      </c>
      <c r="C19" s="104"/>
      <c r="D19" s="104"/>
      <c r="E19" s="104"/>
      <c r="F19" s="104"/>
      <c r="G19" s="104"/>
      <c r="H19" s="104"/>
      <c r="I19" s="105"/>
      <c r="J19" s="100" t="s">
        <v>141</v>
      </c>
      <c r="K19" s="100" t="s">
        <v>142</v>
      </c>
      <c r="L19" s="100" t="s">
        <v>143</v>
      </c>
      <c r="M19" s="100" t="s">
        <v>64</v>
      </c>
      <c r="N19" s="100" t="s">
        <v>65</v>
      </c>
      <c r="O19" s="100" t="s">
        <v>66</v>
      </c>
      <c r="P19" s="100" t="s">
        <v>67</v>
      </c>
    </row>
    <row r="20" spans="1:16" ht="15.75" customHeight="1">
      <c r="A20" s="101"/>
      <c r="B20" s="20" t="s">
        <v>38</v>
      </c>
      <c r="C20" s="20" t="s">
        <v>39</v>
      </c>
      <c r="D20" s="20" t="s">
        <v>138</v>
      </c>
      <c r="E20" s="20" t="s">
        <v>63</v>
      </c>
      <c r="F20" s="20" t="s">
        <v>40</v>
      </c>
      <c r="G20" s="20" t="s">
        <v>139</v>
      </c>
      <c r="H20" s="20" t="s">
        <v>109</v>
      </c>
      <c r="I20" s="40" t="s">
        <v>140</v>
      </c>
      <c r="J20" s="101"/>
      <c r="K20" s="101"/>
      <c r="L20" s="101"/>
      <c r="M20" s="101"/>
      <c r="N20" s="101"/>
      <c r="O20" s="101"/>
      <c r="P20" s="101"/>
    </row>
    <row r="21" spans="1:16" ht="12.75">
      <c r="A21" s="50" t="s">
        <v>160</v>
      </c>
      <c r="B21" s="25"/>
      <c r="C21" s="25"/>
      <c r="D21" s="25"/>
      <c r="E21" s="25"/>
      <c r="F21" s="25"/>
      <c r="G21" s="25"/>
      <c r="H21" s="25" t="s">
        <v>110</v>
      </c>
      <c r="I21" s="51"/>
      <c r="J21" s="25"/>
      <c r="K21" s="25"/>
      <c r="L21" s="25"/>
      <c r="M21" s="52">
        <v>15514743</v>
      </c>
      <c r="N21" s="52">
        <v>5500781</v>
      </c>
      <c r="O21" s="52">
        <v>5046731</v>
      </c>
      <c r="P21" s="52">
        <v>4967231</v>
      </c>
    </row>
    <row r="22" spans="1:16" ht="12.75">
      <c r="A22" s="50" t="s">
        <v>16</v>
      </c>
      <c r="B22" s="25"/>
      <c r="C22" s="25"/>
      <c r="D22" s="25"/>
      <c r="E22" s="25"/>
      <c r="F22" s="25"/>
      <c r="G22" s="25"/>
      <c r="H22" s="25"/>
      <c r="I22" s="51"/>
      <c r="J22" s="25"/>
      <c r="K22" s="25"/>
      <c r="L22" s="25"/>
      <c r="M22" s="52">
        <v>15514743</v>
      </c>
      <c r="N22" s="52">
        <v>5500781</v>
      </c>
      <c r="O22" s="52">
        <v>5046731</v>
      </c>
      <c r="P22" s="52">
        <v>4967231</v>
      </c>
    </row>
    <row r="23" spans="1:16" ht="67.5">
      <c r="A23" s="41" t="s">
        <v>161</v>
      </c>
      <c r="B23" s="42" t="s">
        <v>33</v>
      </c>
      <c r="C23" s="42" t="s">
        <v>34</v>
      </c>
      <c r="D23" s="42" t="s">
        <v>35</v>
      </c>
      <c r="E23" s="42" t="s">
        <v>72</v>
      </c>
      <c r="F23" s="42" t="s">
        <v>32</v>
      </c>
      <c r="G23" s="42" t="s">
        <v>145</v>
      </c>
      <c r="H23" s="42" t="s">
        <v>110</v>
      </c>
      <c r="I23" s="43" t="s">
        <v>88</v>
      </c>
      <c r="J23" s="42" t="s">
        <v>146</v>
      </c>
      <c r="K23" s="42" t="s">
        <v>147</v>
      </c>
      <c r="L23" s="42" t="s">
        <v>148</v>
      </c>
      <c r="M23" s="44">
        <v>440000</v>
      </c>
      <c r="N23" s="44">
        <v>0</v>
      </c>
      <c r="O23" s="44">
        <v>0</v>
      </c>
      <c r="P23" s="44">
        <v>440000</v>
      </c>
    </row>
    <row r="24" spans="1:16" ht="67.5">
      <c r="A24" s="41" t="s">
        <v>161</v>
      </c>
      <c r="B24" s="42" t="s">
        <v>33</v>
      </c>
      <c r="C24" s="42" t="s">
        <v>55</v>
      </c>
      <c r="D24" s="42" t="s">
        <v>35</v>
      </c>
      <c r="E24" s="42" t="s">
        <v>72</v>
      </c>
      <c r="F24" s="42" t="s">
        <v>32</v>
      </c>
      <c r="G24" s="42" t="s">
        <v>145</v>
      </c>
      <c r="H24" s="42" t="s">
        <v>110</v>
      </c>
      <c r="I24" s="43" t="s">
        <v>68</v>
      </c>
      <c r="J24" s="42" t="s">
        <v>146</v>
      </c>
      <c r="K24" s="42" t="s">
        <v>153</v>
      </c>
      <c r="L24" s="42" t="s">
        <v>148</v>
      </c>
      <c r="M24" s="44">
        <v>9498900</v>
      </c>
      <c r="N24" s="44">
        <v>3166300</v>
      </c>
      <c r="O24" s="44">
        <v>3166300</v>
      </c>
      <c r="P24" s="44">
        <v>3166300</v>
      </c>
    </row>
    <row r="25" spans="1:16" ht="67.5">
      <c r="A25" s="41" t="s">
        <v>161</v>
      </c>
      <c r="B25" s="42" t="s">
        <v>33</v>
      </c>
      <c r="C25" s="42" t="s">
        <v>59</v>
      </c>
      <c r="D25" s="42" t="s">
        <v>35</v>
      </c>
      <c r="E25" s="42" t="s">
        <v>72</v>
      </c>
      <c r="F25" s="42" t="s">
        <v>32</v>
      </c>
      <c r="G25" s="42" t="s">
        <v>145</v>
      </c>
      <c r="H25" s="42" t="s">
        <v>110</v>
      </c>
      <c r="I25" s="43" t="s">
        <v>88</v>
      </c>
      <c r="J25" s="42" t="s">
        <v>146</v>
      </c>
      <c r="K25" s="42" t="s">
        <v>159</v>
      </c>
      <c r="L25" s="42" t="s">
        <v>148</v>
      </c>
      <c r="M25" s="44">
        <v>360000</v>
      </c>
      <c r="N25" s="44">
        <v>360000</v>
      </c>
      <c r="O25" s="44">
        <v>0</v>
      </c>
      <c r="P25" s="44">
        <v>0</v>
      </c>
    </row>
    <row r="26" spans="1:16" ht="67.5">
      <c r="A26" s="41" t="s">
        <v>161</v>
      </c>
      <c r="B26" s="42" t="s">
        <v>33</v>
      </c>
      <c r="C26" s="42" t="s">
        <v>62</v>
      </c>
      <c r="D26" s="42" t="s">
        <v>35</v>
      </c>
      <c r="E26" s="42" t="s">
        <v>72</v>
      </c>
      <c r="F26" s="42" t="s">
        <v>32</v>
      </c>
      <c r="G26" s="42" t="s">
        <v>145</v>
      </c>
      <c r="H26" s="42" t="s">
        <v>110</v>
      </c>
      <c r="I26" s="43" t="s">
        <v>88</v>
      </c>
      <c r="J26" s="42" t="s">
        <v>146</v>
      </c>
      <c r="K26" s="42" t="s">
        <v>147</v>
      </c>
      <c r="L26" s="42" t="s">
        <v>148</v>
      </c>
      <c r="M26" s="44">
        <v>880000</v>
      </c>
      <c r="N26" s="44">
        <v>440000</v>
      </c>
      <c r="O26" s="44">
        <v>440000</v>
      </c>
      <c r="P26" s="44">
        <v>0</v>
      </c>
    </row>
    <row r="27" spans="1:16" ht="78.75">
      <c r="A27" s="41" t="s">
        <v>162</v>
      </c>
      <c r="B27" s="42" t="s">
        <v>33</v>
      </c>
      <c r="C27" s="42" t="s">
        <v>34</v>
      </c>
      <c r="D27" s="42" t="s">
        <v>47</v>
      </c>
      <c r="E27" s="42" t="s">
        <v>74</v>
      </c>
      <c r="F27" s="42" t="s">
        <v>32</v>
      </c>
      <c r="G27" s="42" t="s">
        <v>149</v>
      </c>
      <c r="H27" s="42" t="s">
        <v>110</v>
      </c>
      <c r="I27" s="43" t="s">
        <v>88</v>
      </c>
      <c r="J27" s="42" t="s">
        <v>146</v>
      </c>
      <c r="K27" s="42" t="s">
        <v>147</v>
      </c>
      <c r="L27" s="42" t="s">
        <v>148</v>
      </c>
      <c r="M27" s="44">
        <v>114950</v>
      </c>
      <c r="N27" s="44">
        <v>0</v>
      </c>
      <c r="O27" s="44">
        <v>0</v>
      </c>
      <c r="P27" s="44">
        <v>114950</v>
      </c>
    </row>
    <row r="28" spans="1:16" ht="78.75">
      <c r="A28" s="41" t="s">
        <v>162</v>
      </c>
      <c r="B28" s="42" t="s">
        <v>33</v>
      </c>
      <c r="C28" s="42" t="s">
        <v>55</v>
      </c>
      <c r="D28" s="42" t="s">
        <v>47</v>
      </c>
      <c r="E28" s="42" t="s">
        <v>74</v>
      </c>
      <c r="F28" s="42" t="s">
        <v>32</v>
      </c>
      <c r="G28" s="42" t="s">
        <v>149</v>
      </c>
      <c r="H28" s="42" t="s">
        <v>110</v>
      </c>
      <c r="I28" s="43" t="s">
        <v>68</v>
      </c>
      <c r="J28" s="42" t="s">
        <v>146</v>
      </c>
      <c r="K28" s="42" t="s">
        <v>153</v>
      </c>
      <c r="L28" s="42" t="s">
        <v>148</v>
      </c>
      <c r="M28" s="44">
        <v>2868600</v>
      </c>
      <c r="N28" s="44">
        <v>956200</v>
      </c>
      <c r="O28" s="44">
        <v>956200</v>
      </c>
      <c r="P28" s="44">
        <v>956200</v>
      </c>
    </row>
    <row r="29" spans="1:16" ht="78.75">
      <c r="A29" s="41" t="s">
        <v>162</v>
      </c>
      <c r="B29" s="42" t="s">
        <v>33</v>
      </c>
      <c r="C29" s="42" t="s">
        <v>59</v>
      </c>
      <c r="D29" s="42" t="s">
        <v>47</v>
      </c>
      <c r="E29" s="42" t="s">
        <v>74</v>
      </c>
      <c r="F29" s="42" t="s">
        <v>32</v>
      </c>
      <c r="G29" s="42" t="s">
        <v>149</v>
      </c>
      <c r="H29" s="42" t="s">
        <v>110</v>
      </c>
      <c r="I29" s="43" t="s">
        <v>88</v>
      </c>
      <c r="J29" s="42" t="s">
        <v>146</v>
      </c>
      <c r="K29" s="42" t="s">
        <v>159</v>
      </c>
      <c r="L29" s="42" t="s">
        <v>148</v>
      </c>
      <c r="M29" s="44">
        <v>94050</v>
      </c>
      <c r="N29" s="44">
        <v>94050</v>
      </c>
      <c r="O29" s="44">
        <v>0</v>
      </c>
      <c r="P29" s="44">
        <v>0</v>
      </c>
    </row>
    <row r="30" spans="1:16" ht="78.75">
      <c r="A30" s="41" t="s">
        <v>162</v>
      </c>
      <c r="B30" s="42" t="s">
        <v>33</v>
      </c>
      <c r="C30" s="42" t="s">
        <v>62</v>
      </c>
      <c r="D30" s="42" t="s">
        <v>47</v>
      </c>
      <c r="E30" s="42" t="s">
        <v>74</v>
      </c>
      <c r="F30" s="42" t="s">
        <v>32</v>
      </c>
      <c r="G30" s="42" t="s">
        <v>149</v>
      </c>
      <c r="H30" s="42" t="s">
        <v>110</v>
      </c>
      <c r="I30" s="43" t="s">
        <v>88</v>
      </c>
      <c r="J30" s="42" t="s">
        <v>146</v>
      </c>
      <c r="K30" s="42" t="s">
        <v>147</v>
      </c>
      <c r="L30" s="42" t="s">
        <v>148</v>
      </c>
      <c r="M30" s="44">
        <v>229900</v>
      </c>
      <c r="N30" s="44">
        <v>114950</v>
      </c>
      <c r="O30" s="44">
        <v>114950</v>
      </c>
      <c r="P30" s="44">
        <v>0</v>
      </c>
    </row>
    <row r="31" spans="1:16" ht="78.75">
      <c r="A31" s="41" t="s">
        <v>163</v>
      </c>
      <c r="B31" s="42" t="s">
        <v>33</v>
      </c>
      <c r="C31" s="42" t="s">
        <v>55</v>
      </c>
      <c r="D31" s="42" t="s">
        <v>57</v>
      </c>
      <c r="E31" s="42" t="s">
        <v>98</v>
      </c>
      <c r="F31" s="42" t="s">
        <v>32</v>
      </c>
      <c r="G31" s="42" t="s">
        <v>154</v>
      </c>
      <c r="H31" s="42" t="s">
        <v>110</v>
      </c>
      <c r="I31" s="43" t="s">
        <v>68</v>
      </c>
      <c r="J31" s="42" t="s">
        <v>146</v>
      </c>
      <c r="K31" s="42" t="s">
        <v>153</v>
      </c>
      <c r="L31" s="42" t="s">
        <v>148</v>
      </c>
      <c r="M31" s="44">
        <v>18750</v>
      </c>
      <c r="N31" s="44">
        <v>6250</v>
      </c>
      <c r="O31" s="44">
        <v>6250</v>
      </c>
      <c r="P31" s="44">
        <v>6250</v>
      </c>
    </row>
    <row r="32" spans="1:16" ht="67.5">
      <c r="A32" s="41" t="s">
        <v>164</v>
      </c>
      <c r="B32" s="42" t="s">
        <v>33</v>
      </c>
      <c r="C32" s="42" t="s">
        <v>34</v>
      </c>
      <c r="D32" s="42" t="s">
        <v>49</v>
      </c>
      <c r="E32" s="42" t="s">
        <v>86</v>
      </c>
      <c r="F32" s="42" t="s">
        <v>32</v>
      </c>
      <c r="G32" s="42" t="s">
        <v>145</v>
      </c>
      <c r="H32" s="42" t="s">
        <v>110</v>
      </c>
      <c r="I32" s="43" t="s">
        <v>88</v>
      </c>
      <c r="J32" s="42" t="s">
        <v>146</v>
      </c>
      <c r="K32" s="42" t="s">
        <v>147</v>
      </c>
      <c r="L32" s="42" t="s">
        <v>148</v>
      </c>
      <c r="M32" s="44">
        <v>4133</v>
      </c>
      <c r="N32" s="44">
        <v>0</v>
      </c>
      <c r="O32" s="44">
        <v>0</v>
      </c>
      <c r="P32" s="44">
        <v>4133</v>
      </c>
    </row>
    <row r="33" spans="1:16" ht="67.5">
      <c r="A33" s="41" t="s">
        <v>164</v>
      </c>
      <c r="B33" s="42" t="s">
        <v>33</v>
      </c>
      <c r="C33" s="42" t="s">
        <v>62</v>
      </c>
      <c r="D33" s="42" t="s">
        <v>49</v>
      </c>
      <c r="E33" s="42" t="s">
        <v>86</v>
      </c>
      <c r="F33" s="42" t="s">
        <v>32</v>
      </c>
      <c r="G33" s="42" t="s">
        <v>145</v>
      </c>
      <c r="H33" s="42" t="s">
        <v>110</v>
      </c>
      <c r="I33" s="43" t="s">
        <v>88</v>
      </c>
      <c r="J33" s="42" t="s">
        <v>146</v>
      </c>
      <c r="K33" s="42" t="s">
        <v>147</v>
      </c>
      <c r="L33" s="42" t="s">
        <v>148</v>
      </c>
      <c r="M33" s="44">
        <v>8266</v>
      </c>
      <c r="N33" s="44">
        <v>4133</v>
      </c>
      <c r="O33" s="44">
        <v>4133</v>
      </c>
      <c r="P33" s="44">
        <v>0</v>
      </c>
    </row>
    <row r="34" spans="1:16" ht="67.5">
      <c r="A34" s="41" t="s">
        <v>165</v>
      </c>
      <c r="B34" s="42" t="s">
        <v>33</v>
      </c>
      <c r="C34" s="42" t="s">
        <v>55</v>
      </c>
      <c r="D34" s="42" t="s">
        <v>49</v>
      </c>
      <c r="E34" s="42" t="s">
        <v>100</v>
      </c>
      <c r="F34" s="42" t="s">
        <v>32</v>
      </c>
      <c r="G34" s="42" t="s">
        <v>145</v>
      </c>
      <c r="H34" s="42" t="s">
        <v>110</v>
      </c>
      <c r="I34" s="43" t="s">
        <v>68</v>
      </c>
      <c r="J34" s="42" t="s">
        <v>146</v>
      </c>
      <c r="K34" s="42" t="s">
        <v>153</v>
      </c>
      <c r="L34" s="42" t="s">
        <v>148</v>
      </c>
      <c r="M34" s="44">
        <v>9000</v>
      </c>
      <c r="N34" s="44">
        <v>3000</v>
      </c>
      <c r="O34" s="44">
        <v>3000</v>
      </c>
      <c r="P34" s="44">
        <v>3000</v>
      </c>
    </row>
    <row r="35" spans="1:16" ht="78.75">
      <c r="A35" s="41" t="s">
        <v>166</v>
      </c>
      <c r="B35" s="42" t="s">
        <v>33</v>
      </c>
      <c r="C35" s="42" t="s">
        <v>34</v>
      </c>
      <c r="D35" s="42" t="s">
        <v>49</v>
      </c>
      <c r="E35" s="42" t="s">
        <v>92</v>
      </c>
      <c r="F35" s="42" t="s">
        <v>32</v>
      </c>
      <c r="G35" s="42" t="s">
        <v>145</v>
      </c>
      <c r="H35" s="42" t="s">
        <v>110</v>
      </c>
      <c r="I35" s="43" t="s">
        <v>88</v>
      </c>
      <c r="J35" s="42" t="s">
        <v>146</v>
      </c>
      <c r="K35" s="42" t="s">
        <v>147</v>
      </c>
      <c r="L35" s="42" t="s">
        <v>148</v>
      </c>
      <c r="M35" s="44">
        <v>83344</v>
      </c>
      <c r="N35" s="44">
        <v>0</v>
      </c>
      <c r="O35" s="44">
        <v>0</v>
      </c>
      <c r="P35" s="44">
        <v>83344</v>
      </c>
    </row>
    <row r="36" spans="1:16" ht="78.75">
      <c r="A36" s="41" t="s">
        <v>166</v>
      </c>
      <c r="B36" s="42" t="s">
        <v>33</v>
      </c>
      <c r="C36" s="42" t="s">
        <v>62</v>
      </c>
      <c r="D36" s="42" t="s">
        <v>49</v>
      </c>
      <c r="E36" s="42" t="s">
        <v>92</v>
      </c>
      <c r="F36" s="42" t="s">
        <v>32</v>
      </c>
      <c r="G36" s="42" t="s">
        <v>145</v>
      </c>
      <c r="H36" s="42" t="s">
        <v>110</v>
      </c>
      <c r="I36" s="43" t="s">
        <v>88</v>
      </c>
      <c r="J36" s="42" t="s">
        <v>146</v>
      </c>
      <c r="K36" s="42" t="s">
        <v>147</v>
      </c>
      <c r="L36" s="42" t="s">
        <v>148</v>
      </c>
      <c r="M36" s="44">
        <v>166688</v>
      </c>
      <c r="N36" s="44">
        <v>83344</v>
      </c>
      <c r="O36" s="44">
        <v>83344</v>
      </c>
      <c r="P36" s="44">
        <v>0</v>
      </c>
    </row>
    <row r="37" spans="1:16" ht="78.75">
      <c r="A37" s="41" t="s">
        <v>167</v>
      </c>
      <c r="B37" s="42" t="s">
        <v>33</v>
      </c>
      <c r="C37" s="42" t="s">
        <v>55</v>
      </c>
      <c r="D37" s="42" t="s">
        <v>49</v>
      </c>
      <c r="E37" s="42" t="s">
        <v>102</v>
      </c>
      <c r="F37" s="42" t="s">
        <v>32</v>
      </c>
      <c r="G37" s="42" t="s">
        <v>145</v>
      </c>
      <c r="H37" s="42" t="s">
        <v>110</v>
      </c>
      <c r="I37" s="43" t="s">
        <v>68</v>
      </c>
      <c r="J37" s="42" t="s">
        <v>146</v>
      </c>
      <c r="K37" s="42" t="s">
        <v>153</v>
      </c>
      <c r="L37" s="42" t="s">
        <v>148</v>
      </c>
      <c r="M37" s="44">
        <v>97500</v>
      </c>
      <c r="N37" s="44">
        <v>32500</v>
      </c>
      <c r="O37" s="44">
        <v>32500</v>
      </c>
      <c r="P37" s="44">
        <v>32500</v>
      </c>
    </row>
    <row r="38" spans="1:16" ht="78.75">
      <c r="A38" s="41" t="s">
        <v>167</v>
      </c>
      <c r="B38" s="42" t="s">
        <v>33</v>
      </c>
      <c r="C38" s="42" t="s">
        <v>62</v>
      </c>
      <c r="D38" s="42" t="s">
        <v>49</v>
      </c>
      <c r="E38" s="42" t="s">
        <v>102</v>
      </c>
      <c r="F38" s="42" t="s">
        <v>32</v>
      </c>
      <c r="G38" s="42" t="s">
        <v>145</v>
      </c>
      <c r="H38" s="42" t="s">
        <v>110</v>
      </c>
      <c r="I38" s="43" t="s">
        <v>88</v>
      </c>
      <c r="J38" s="42" t="s">
        <v>146</v>
      </c>
      <c r="K38" s="42" t="s">
        <v>147</v>
      </c>
      <c r="L38" s="42" t="s">
        <v>148</v>
      </c>
      <c r="M38" s="44">
        <v>159000</v>
      </c>
      <c r="N38" s="44">
        <v>79500</v>
      </c>
      <c r="O38" s="44">
        <v>79500</v>
      </c>
      <c r="P38" s="44">
        <v>0</v>
      </c>
    </row>
    <row r="39" spans="1:16" ht="78.75">
      <c r="A39" s="41" t="s">
        <v>168</v>
      </c>
      <c r="B39" s="42" t="s">
        <v>33</v>
      </c>
      <c r="C39" s="42" t="s">
        <v>51</v>
      </c>
      <c r="D39" s="42" t="s">
        <v>49</v>
      </c>
      <c r="E39" s="42" t="s">
        <v>96</v>
      </c>
      <c r="F39" s="42" t="s">
        <v>32</v>
      </c>
      <c r="G39" s="42" t="s">
        <v>145</v>
      </c>
      <c r="H39" s="42" t="s">
        <v>110</v>
      </c>
      <c r="I39" s="43" t="s">
        <v>88</v>
      </c>
      <c r="J39" s="42" t="s">
        <v>146</v>
      </c>
      <c r="K39" s="42" t="s">
        <v>152</v>
      </c>
      <c r="L39" s="42" t="s">
        <v>148</v>
      </c>
      <c r="M39" s="44">
        <v>70000</v>
      </c>
      <c r="N39" s="44">
        <v>0</v>
      </c>
      <c r="O39" s="44">
        <v>0</v>
      </c>
      <c r="P39" s="44">
        <v>70000</v>
      </c>
    </row>
    <row r="40" spans="1:16" ht="78.75">
      <c r="A40" s="41" t="s">
        <v>168</v>
      </c>
      <c r="B40" s="42" t="s">
        <v>33</v>
      </c>
      <c r="C40" s="42" t="s">
        <v>53</v>
      </c>
      <c r="D40" s="42" t="s">
        <v>49</v>
      </c>
      <c r="E40" s="42" t="s">
        <v>96</v>
      </c>
      <c r="F40" s="42" t="s">
        <v>32</v>
      </c>
      <c r="G40" s="42" t="s">
        <v>145</v>
      </c>
      <c r="H40" s="42" t="s">
        <v>110</v>
      </c>
      <c r="I40" s="43" t="s">
        <v>88</v>
      </c>
      <c r="J40" s="42" t="s">
        <v>146</v>
      </c>
      <c r="K40" s="42" t="s">
        <v>147</v>
      </c>
      <c r="L40" s="42" t="s">
        <v>148</v>
      </c>
      <c r="M40" s="44">
        <v>49754</v>
      </c>
      <c r="N40" s="44">
        <v>0</v>
      </c>
      <c r="O40" s="44">
        <v>0</v>
      </c>
      <c r="P40" s="44">
        <v>49754</v>
      </c>
    </row>
    <row r="41" spans="1:16" ht="78.75">
      <c r="A41" s="41" t="s">
        <v>168</v>
      </c>
      <c r="B41" s="42" t="s">
        <v>33</v>
      </c>
      <c r="C41" s="42" t="s">
        <v>60</v>
      </c>
      <c r="D41" s="42" t="s">
        <v>49</v>
      </c>
      <c r="E41" s="42" t="s">
        <v>96</v>
      </c>
      <c r="F41" s="42" t="s">
        <v>32</v>
      </c>
      <c r="G41" s="42" t="s">
        <v>145</v>
      </c>
      <c r="H41" s="42" t="s">
        <v>110</v>
      </c>
      <c r="I41" s="43" t="s">
        <v>88</v>
      </c>
      <c r="J41" s="42" t="s">
        <v>146</v>
      </c>
      <c r="K41" s="42" t="s">
        <v>152</v>
      </c>
      <c r="L41" s="42" t="s">
        <v>148</v>
      </c>
      <c r="M41" s="44">
        <v>140000</v>
      </c>
      <c r="N41" s="44">
        <v>70000</v>
      </c>
      <c r="O41" s="44">
        <v>70000</v>
      </c>
      <c r="P41" s="44">
        <v>0</v>
      </c>
    </row>
    <row r="42" spans="1:16" ht="78.75">
      <c r="A42" s="41" t="s">
        <v>168</v>
      </c>
      <c r="B42" s="42" t="s">
        <v>33</v>
      </c>
      <c r="C42" s="42" t="s">
        <v>61</v>
      </c>
      <c r="D42" s="42" t="s">
        <v>49</v>
      </c>
      <c r="E42" s="42" t="s">
        <v>96</v>
      </c>
      <c r="F42" s="42" t="s">
        <v>32</v>
      </c>
      <c r="G42" s="42" t="s">
        <v>145</v>
      </c>
      <c r="H42" s="42" t="s">
        <v>110</v>
      </c>
      <c r="I42" s="43" t="s">
        <v>88</v>
      </c>
      <c r="J42" s="42" t="s">
        <v>146</v>
      </c>
      <c r="K42" s="42" t="s">
        <v>147</v>
      </c>
      <c r="L42" s="42" t="s">
        <v>148</v>
      </c>
      <c r="M42" s="44">
        <v>99508</v>
      </c>
      <c r="N42" s="44">
        <v>49754</v>
      </c>
      <c r="O42" s="44">
        <v>49754</v>
      </c>
      <c r="P42" s="44">
        <v>0</v>
      </c>
    </row>
    <row r="43" spans="1:16" ht="90">
      <c r="A43" s="41" t="s">
        <v>169</v>
      </c>
      <c r="B43" s="42" t="s">
        <v>33</v>
      </c>
      <c r="C43" s="42" t="s">
        <v>55</v>
      </c>
      <c r="D43" s="42" t="s">
        <v>49</v>
      </c>
      <c r="E43" s="42" t="s">
        <v>104</v>
      </c>
      <c r="F43" s="42" t="s">
        <v>32</v>
      </c>
      <c r="G43" s="42" t="s">
        <v>145</v>
      </c>
      <c r="H43" s="42" t="s">
        <v>110</v>
      </c>
      <c r="I43" s="43" t="s">
        <v>68</v>
      </c>
      <c r="J43" s="42" t="s">
        <v>146</v>
      </c>
      <c r="K43" s="42" t="s">
        <v>153</v>
      </c>
      <c r="L43" s="42" t="s">
        <v>148</v>
      </c>
      <c r="M43" s="44">
        <v>3000</v>
      </c>
      <c r="N43" s="44">
        <v>1000</v>
      </c>
      <c r="O43" s="44">
        <v>1000</v>
      </c>
      <c r="P43" s="44">
        <v>1000</v>
      </c>
    </row>
    <row r="44" spans="1:16" ht="78.75">
      <c r="A44" s="41" t="s">
        <v>170</v>
      </c>
      <c r="B44" s="42" t="s">
        <v>33</v>
      </c>
      <c r="C44" s="42" t="s">
        <v>34</v>
      </c>
      <c r="D44" s="42" t="s">
        <v>49</v>
      </c>
      <c r="E44" s="42" t="s">
        <v>94</v>
      </c>
      <c r="F44" s="42" t="s">
        <v>32</v>
      </c>
      <c r="G44" s="42" t="s">
        <v>145</v>
      </c>
      <c r="H44" s="42" t="s">
        <v>110</v>
      </c>
      <c r="I44" s="43" t="s">
        <v>88</v>
      </c>
      <c r="J44" s="42" t="s">
        <v>146</v>
      </c>
      <c r="K44" s="42" t="s">
        <v>147</v>
      </c>
      <c r="L44" s="42" t="s">
        <v>148</v>
      </c>
      <c r="M44" s="44">
        <v>9000</v>
      </c>
      <c r="N44" s="44">
        <v>0</v>
      </c>
      <c r="O44" s="44">
        <v>0</v>
      </c>
      <c r="P44" s="44">
        <v>9000</v>
      </c>
    </row>
    <row r="45" spans="1:16" ht="78.75">
      <c r="A45" s="41" t="s">
        <v>170</v>
      </c>
      <c r="B45" s="42" t="s">
        <v>33</v>
      </c>
      <c r="C45" s="42" t="s">
        <v>55</v>
      </c>
      <c r="D45" s="42" t="s">
        <v>49</v>
      </c>
      <c r="E45" s="42" t="s">
        <v>94</v>
      </c>
      <c r="F45" s="42" t="s">
        <v>32</v>
      </c>
      <c r="G45" s="42" t="s">
        <v>145</v>
      </c>
      <c r="H45" s="42" t="s">
        <v>110</v>
      </c>
      <c r="I45" s="43" t="s">
        <v>68</v>
      </c>
      <c r="J45" s="42" t="s">
        <v>146</v>
      </c>
      <c r="K45" s="42" t="s">
        <v>153</v>
      </c>
      <c r="L45" s="42" t="s">
        <v>148</v>
      </c>
      <c r="M45" s="44">
        <v>21000</v>
      </c>
      <c r="N45" s="44">
        <v>7000</v>
      </c>
      <c r="O45" s="44">
        <v>7000</v>
      </c>
      <c r="P45" s="44">
        <v>7000</v>
      </c>
    </row>
    <row r="46" spans="1:16" ht="78.75">
      <c r="A46" s="41" t="s">
        <v>170</v>
      </c>
      <c r="B46" s="42" t="s">
        <v>33</v>
      </c>
      <c r="C46" s="42" t="s">
        <v>62</v>
      </c>
      <c r="D46" s="42" t="s">
        <v>49</v>
      </c>
      <c r="E46" s="42" t="s">
        <v>94</v>
      </c>
      <c r="F46" s="42" t="s">
        <v>32</v>
      </c>
      <c r="G46" s="42" t="s">
        <v>145</v>
      </c>
      <c r="H46" s="42" t="s">
        <v>110</v>
      </c>
      <c r="I46" s="43" t="s">
        <v>88</v>
      </c>
      <c r="J46" s="42" t="s">
        <v>146</v>
      </c>
      <c r="K46" s="42" t="s">
        <v>147</v>
      </c>
      <c r="L46" s="42" t="s">
        <v>148</v>
      </c>
      <c r="M46" s="44">
        <v>18000</v>
      </c>
      <c r="N46" s="44">
        <v>9000</v>
      </c>
      <c r="O46" s="44">
        <v>9000</v>
      </c>
      <c r="P46" s="44">
        <v>0</v>
      </c>
    </row>
    <row r="47" spans="1:16" ht="67.5">
      <c r="A47" s="41" t="s">
        <v>171</v>
      </c>
      <c r="B47" s="42" t="s">
        <v>33</v>
      </c>
      <c r="C47" s="42" t="s">
        <v>34</v>
      </c>
      <c r="D47" s="42" t="s">
        <v>49</v>
      </c>
      <c r="E47" s="42" t="s">
        <v>78</v>
      </c>
      <c r="F47" s="42" t="s">
        <v>32</v>
      </c>
      <c r="G47" s="42" t="s">
        <v>145</v>
      </c>
      <c r="H47" s="42" t="s">
        <v>110</v>
      </c>
      <c r="I47" s="43" t="s">
        <v>88</v>
      </c>
      <c r="J47" s="42" t="s">
        <v>146</v>
      </c>
      <c r="K47" s="42" t="s">
        <v>147</v>
      </c>
      <c r="L47" s="42" t="s">
        <v>148</v>
      </c>
      <c r="M47" s="44">
        <v>10800</v>
      </c>
      <c r="N47" s="44">
        <v>0</v>
      </c>
      <c r="O47" s="44">
        <v>0</v>
      </c>
      <c r="P47" s="44">
        <v>10800</v>
      </c>
    </row>
    <row r="48" spans="1:16" ht="67.5">
      <c r="A48" s="41" t="s">
        <v>171</v>
      </c>
      <c r="B48" s="42" t="s">
        <v>33</v>
      </c>
      <c r="C48" s="42" t="s">
        <v>55</v>
      </c>
      <c r="D48" s="42" t="s">
        <v>49</v>
      </c>
      <c r="E48" s="42" t="s">
        <v>78</v>
      </c>
      <c r="F48" s="42" t="s">
        <v>32</v>
      </c>
      <c r="G48" s="42" t="s">
        <v>145</v>
      </c>
      <c r="H48" s="42" t="s">
        <v>110</v>
      </c>
      <c r="I48" s="43" t="s">
        <v>68</v>
      </c>
      <c r="J48" s="42" t="s">
        <v>146</v>
      </c>
      <c r="K48" s="42" t="s">
        <v>153</v>
      </c>
      <c r="L48" s="42" t="s">
        <v>148</v>
      </c>
      <c r="M48" s="44">
        <v>39000</v>
      </c>
      <c r="N48" s="44">
        <v>13000</v>
      </c>
      <c r="O48" s="44">
        <v>13000</v>
      </c>
      <c r="P48" s="44">
        <v>13000</v>
      </c>
    </row>
    <row r="49" spans="1:16" ht="67.5">
      <c r="A49" s="41" t="s">
        <v>171</v>
      </c>
      <c r="B49" s="42" t="s">
        <v>33</v>
      </c>
      <c r="C49" s="42" t="s">
        <v>62</v>
      </c>
      <c r="D49" s="42" t="s">
        <v>49</v>
      </c>
      <c r="E49" s="42" t="s">
        <v>78</v>
      </c>
      <c r="F49" s="42" t="s">
        <v>32</v>
      </c>
      <c r="G49" s="42" t="s">
        <v>145</v>
      </c>
      <c r="H49" s="42" t="s">
        <v>110</v>
      </c>
      <c r="I49" s="43" t="s">
        <v>88</v>
      </c>
      <c r="J49" s="42" t="s">
        <v>146</v>
      </c>
      <c r="K49" s="42" t="s">
        <v>147</v>
      </c>
      <c r="L49" s="42" t="s">
        <v>148</v>
      </c>
      <c r="M49" s="44">
        <v>21600</v>
      </c>
      <c r="N49" s="44">
        <v>10800</v>
      </c>
      <c r="O49" s="44">
        <v>10800</v>
      </c>
      <c r="P49" s="44">
        <v>0</v>
      </c>
    </row>
    <row r="50" spans="1:16" ht="12.75">
      <c r="A50" s="50" t="s">
        <v>172</v>
      </c>
      <c r="B50" s="25"/>
      <c r="C50" s="25"/>
      <c r="D50" s="25"/>
      <c r="E50" s="25"/>
      <c r="F50" s="25"/>
      <c r="G50" s="25"/>
      <c r="H50" s="25" t="s">
        <v>112</v>
      </c>
      <c r="I50" s="51"/>
      <c r="J50" s="25"/>
      <c r="K50" s="25"/>
      <c r="L50" s="25"/>
      <c r="M50" s="52">
        <v>314280</v>
      </c>
      <c r="N50" s="52">
        <v>157140</v>
      </c>
      <c r="O50" s="52">
        <v>78570</v>
      </c>
      <c r="P50" s="52">
        <v>78570</v>
      </c>
    </row>
    <row r="51" spans="1:16" ht="12.75">
      <c r="A51" s="50" t="s">
        <v>16</v>
      </c>
      <c r="B51" s="25"/>
      <c r="C51" s="25"/>
      <c r="D51" s="25"/>
      <c r="E51" s="25"/>
      <c r="F51" s="25"/>
      <c r="G51" s="25"/>
      <c r="H51" s="25"/>
      <c r="I51" s="51"/>
      <c r="J51" s="25"/>
      <c r="K51" s="25"/>
      <c r="L51" s="25"/>
      <c r="M51" s="52">
        <v>314280</v>
      </c>
      <c r="N51" s="52">
        <v>157140</v>
      </c>
      <c r="O51" s="52">
        <v>78570</v>
      </c>
      <c r="P51" s="52">
        <v>78570</v>
      </c>
    </row>
    <row r="52" spans="1:16" ht="67.5">
      <c r="A52" s="41" t="s">
        <v>173</v>
      </c>
      <c r="B52" s="42" t="s">
        <v>33</v>
      </c>
      <c r="C52" s="42" t="s">
        <v>34</v>
      </c>
      <c r="D52" s="42" t="s">
        <v>49</v>
      </c>
      <c r="E52" s="42" t="s">
        <v>80</v>
      </c>
      <c r="F52" s="42" t="s">
        <v>32</v>
      </c>
      <c r="G52" s="42" t="s">
        <v>145</v>
      </c>
      <c r="H52" s="42" t="s">
        <v>112</v>
      </c>
      <c r="I52" s="43" t="s">
        <v>88</v>
      </c>
      <c r="J52" s="42" t="s">
        <v>146</v>
      </c>
      <c r="K52" s="42" t="s">
        <v>147</v>
      </c>
      <c r="L52" s="42" t="s">
        <v>148</v>
      </c>
      <c r="M52" s="44">
        <v>78570</v>
      </c>
      <c r="N52" s="44">
        <v>0</v>
      </c>
      <c r="O52" s="44">
        <v>0</v>
      </c>
      <c r="P52" s="44">
        <v>78570</v>
      </c>
    </row>
    <row r="53" spans="1:16" ht="67.5">
      <c r="A53" s="41" t="s">
        <v>173</v>
      </c>
      <c r="B53" s="42" t="s">
        <v>33</v>
      </c>
      <c r="C53" s="42" t="s">
        <v>59</v>
      </c>
      <c r="D53" s="42" t="s">
        <v>49</v>
      </c>
      <c r="E53" s="42" t="s">
        <v>80</v>
      </c>
      <c r="F53" s="42" t="s">
        <v>32</v>
      </c>
      <c r="G53" s="42" t="s">
        <v>145</v>
      </c>
      <c r="H53" s="42" t="s">
        <v>112</v>
      </c>
      <c r="I53" s="43" t="s">
        <v>88</v>
      </c>
      <c r="J53" s="42" t="s">
        <v>146</v>
      </c>
      <c r="K53" s="42" t="s">
        <v>159</v>
      </c>
      <c r="L53" s="42" t="s">
        <v>148</v>
      </c>
      <c r="M53" s="44">
        <v>78570</v>
      </c>
      <c r="N53" s="44">
        <v>78570</v>
      </c>
      <c r="O53" s="44">
        <v>0</v>
      </c>
      <c r="P53" s="44">
        <v>0</v>
      </c>
    </row>
    <row r="54" spans="1:16" ht="67.5">
      <c r="A54" s="41" t="s">
        <v>173</v>
      </c>
      <c r="B54" s="42" t="s">
        <v>33</v>
      </c>
      <c r="C54" s="42" t="s">
        <v>62</v>
      </c>
      <c r="D54" s="42" t="s">
        <v>49</v>
      </c>
      <c r="E54" s="42" t="s">
        <v>80</v>
      </c>
      <c r="F54" s="42" t="s">
        <v>32</v>
      </c>
      <c r="G54" s="42" t="s">
        <v>145</v>
      </c>
      <c r="H54" s="42" t="s">
        <v>112</v>
      </c>
      <c r="I54" s="43" t="s">
        <v>88</v>
      </c>
      <c r="J54" s="42" t="s">
        <v>146</v>
      </c>
      <c r="K54" s="42" t="s">
        <v>147</v>
      </c>
      <c r="L54" s="42" t="s">
        <v>148</v>
      </c>
      <c r="M54" s="44">
        <v>157140</v>
      </c>
      <c r="N54" s="44">
        <v>78570</v>
      </c>
      <c r="O54" s="44">
        <v>78570</v>
      </c>
      <c r="P54" s="44">
        <v>0</v>
      </c>
    </row>
    <row r="55" spans="1:16" ht="12.75">
      <c r="A55" s="50" t="s">
        <v>174</v>
      </c>
      <c r="B55" s="25"/>
      <c r="C55" s="25"/>
      <c r="D55" s="25"/>
      <c r="E55" s="25"/>
      <c r="F55" s="25"/>
      <c r="G55" s="25"/>
      <c r="H55" s="25" t="s">
        <v>114</v>
      </c>
      <c r="I55" s="51"/>
      <c r="J55" s="25"/>
      <c r="K55" s="25"/>
      <c r="L55" s="25"/>
      <c r="M55" s="52">
        <v>1078000</v>
      </c>
      <c r="N55" s="52">
        <v>539000</v>
      </c>
      <c r="O55" s="52">
        <v>269500</v>
      </c>
      <c r="P55" s="52">
        <v>269500</v>
      </c>
    </row>
    <row r="56" spans="1:16" ht="12.75">
      <c r="A56" s="50" t="s">
        <v>16</v>
      </c>
      <c r="B56" s="25"/>
      <c r="C56" s="25"/>
      <c r="D56" s="25"/>
      <c r="E56" s="25"/>
      <c r="F56" s="25"/>
      <c r="G56" s="25"/>
      <c r="H56" s="25"/>
      <c r="I56" s="51"/>
      <c r="J56" s="25"/>
      <c r="K56" s="25"/>
      <c r="L56" s="25"/>
      <c r="M56" s="52">
        <v>1078000</v>
      </c>
      <c r="N56" s="52">
        <v>539000</v>
      </c>
      <c r="O56" s="52">
        <v>269500</v>
      </c>
      <c r="P56" s="52">
        <v>269500</v>
      </c>
    </row>
    <row r="57" spans="1:16" ht="67.5">
      <c r="A57" s="41" t="s">
        <v>175</v>
      </c>
      <c r="B57" s="42" t="s">
        <v>33</v>
      </c>
      <c r="C57" s="42" t="s">
        <v>34</v>
      </c>
      <c r="D57" s="42" t="s">
        <v>49</v>
      </c>
      <c r="E57" s="42" t="s">
        <v>80</v>
      </c>
      <c r="F57" s="42" t="s">
        <v>32</v>
      </c>
      <c r="G57" s="42" t="s">
        <v>145</v>
      </c>
      <c r="H57" s="42" t="s">
        <v>114</v>
      </c>
      <c r="I57" s="43" t="s">
        <v>88</v>
      </c>
      <c r="J57" s="42" t="s">
        <v>146</v>
      </c>
      <c r="K57" s="42" t="s">
        <v>147</v>
      </c>
      <c r="L57" s="42" t="s">
        <v>148</v>
      </c>
      <c r="M57" s="44">
        <v>269500</v>
      </c>
      <c r="N57" s="44">
        <v>0</v>
      </c>
      <c r="O57" s="44">
        <v>0</v>
      </c>
      <c r="P57" s="44">
        <v>269500</v>
      </c>
    </row>
    <row r="58" spans="1:16" ht="67.5">
      <c r="A58" s="41" t="s">
        <v>175</v>
      </c>
      <c r="B58" s="42" t="s">
        <v>33</v>
      </c>
      <c r="C58" s="42" t="s">
        <v>59</v>
      </c>
      <c r="D58" s="42" t="s">
        <v>49</v>
      </c>
      <c r="E58" s="42" t="s">
        <v>80</v>
      </c>
      <c r="F58" s="42" t="s">
        <v>32</v>
      </c>
      <c r="G58" s="42" t="s">
        <v>145</v>
      </c>
      <c r="H58" s="42" t="s">
        <v>114</v>
      </c>
      <c r="I58" s="43" t="s">
        <v>88</v>
      </c>
      <c r="J58" s="42" t="s">
        <v>146</v>
      </c>
      <c r="K58" s="42" t="s">
        <v>159</v>
      </c>
      <c r="L58" s="42" t="s">
        <v>148</v>
      </c>
      <c r="M58" s="44">
        <v>269500</v>
      </c>
      <c r="N58" s="44">
        <v>269500</v>
      </c>
      <c r="O58" s="44">
        <v>0</v>
      </c>
      <c r="P58" s="44">
        <v>0</v>
      </c>
    </row>
    <row r="59" spans="1:16" ht="67.5">
      <c r="A59" s="41" t="s">
        <v>175</v>
      </c>
      <c r="B59" s="42" t="s">
        <v>33</v>
      </c>
      <c r="C59" s="42" t="s">
        <v>62</v>
      </c>
      <c r="D59" s="42" t="s">
        <v>49</v>
      </c>
      <c r="E59" s="42" t="s">
        <v>80</v>
      </c>
      <c r="F59" s="42" t="s">
        <v>32</v>
      </c>
      <c r="G59" s="42" t="s">
        <v>145</v>
      </c>
      <c r="H59" s="42" t="s">
        <v>114</v>
      </c>
      <c r="I59" s="43" t="s">
        <v>88</v>
      </c>
      <c r="J59" s="42" t="s">
        <v>146</v>
      </c>
      <c r="K59" s="42" t="s">
        <v>147</v>
      </c>
      <c r="L59" s="42" t="s">
        <v>148</v>
      </c>
      <c r="M59" s="44">
        <v>539000</v>
      </c>
      <c r="N59" s="44">
        <v>269500</v>
      </c>
      <c r="O59" s="44">
        <v>269500</v>
      </c>
      <c r="P59" s="44">
        <v>0</v>
      </c>
    </row>
    <row r="60" spans="1:16" ht="12.75">
      <c r="A60" s="50" t="s">
        <v>176</v>
      </c>
      <c r="B60" s="25"/>
      <c r="C60" s="25"/>
      <c r="D60" s="25"/>
      <c r="E60" s="25"/>
      <c r="F60" s="25"/>
      <c r="G60" s="25"/>
      <c r="H60" s="25" t="s">
        <v>116</v>
      </c>
      <c r="I60" s="51"/>
      <c r="J60" s="25"/>
      <c r="K60" s="25"/>
      <c r="L60" s="25"/>
      <c r="M60" s="52">
        <v>11460</v>
      </c>
      <c r="N60" s="52">
        <v>3820</v>
      </c>
      <c r="O60" s="52">
        <v>3820</v>
      </c>
      <c r="P60" s="52">
        <v>3820</v>
      </c>
    </row>
    <row r="61" spans="1:16" ht="12.75">
      <c r="A61" s="50" t="s">
        <v>16</v>
      </c>
      <c r="B61" s="25"/>
      <c r="C61" s="25"/>
      <c r="D61" s="25"/>
      <c r="E61" s="25"/>
      <c r="F61" s="25"/>
      <c r="G61" s="25"/>
      <c r="H61" s="25"/>
      <c r="I61" s="51"/>
      <c r="J61" s="25"/>
      <c r="K61" s="25"/>
      <c r="L61" s="25"/>
      <c r="M61" s="52">
        <v>11460</v>
      </c>
      <c r="N61" s="52">
        <v>3820</v>
      </c>
      <c r="O61" s="52">
        <v>3820</v>
      </c>
      <c r="P61" s="52">
        <v>3820</v>
      </c>
    </row>
    <row r="62" spans="1:16" ht="67.5">
      <c r="A62" s="41" t="s">
        <v>177</v>
      </c>
      <c r="B62" s="42" t="s">
        <v>33</v>
      </c>
      <c r="C62" s="42" t="s">
        <v>34</v>
      </c>
      <c r="D62" s="42" t="s">
        <v>49</v>
      </c>
      <c r="E62" s="42" t="s">
        <v>80</v>
      </c>
      <c r="F62" s="42" t="s">
        <v>32</v>
      </c>
      <c r="G62" s="42" t="s">
        <v>150</v>
      </c>
      <c r="H62" s="42" t="s">
        <v>116</v>
      </c>
      <c r="I62" s="43" t="s">
        <v>88</v>
      </c>
      <c r="J62" s="42" t="s">
        <v>146</v>
      </c>
      <c r="K62" s="42" t="s">
        <v>147</v>
      </c>
      <c r="L62" s="42" t="s">
        <v>148</v>
      </c>
      <c r="M62" s="44">
        <v>3820</v>
      </c>
      <c r="N62" s="44">
        <v>0</v>
      </c>
      <c r="O62" s="44">
        <v>0</v>
      </c>
      <c r="P62" s="44">
        <v>3820</v>
      </c>
    </row>
    <row r="63" spans="1:16" ht="67.5">
      <c r="A63" s="41" t="s">
        <v>177</v>
      </c>
      <c r="B63" s="42" t="s">
        <v>33</v>
      </c>
      <c r="C63" s="42" t="s">
        <v>62</v>
      </c>
      <c r="D63" s="42" t="s">
        <v>49</v>
      </c>
      <c r="E63" s="42" t="s">
        <v>80</v>
      </c>
      <c r="F63" s="42" t="s">
        <v>32</v>
      </c>
      <c r="G63" s="42" t="s">
        <v>150</v>
      </c>
      <c r="H63" s="42" t="s">
        <v>116</v>
      </c>
      <c r="I63" s="43" t="s">
        <v>88</v>
      </c>
      <c r="J63" s="42" t="s">
        <v>146</v>
      </c>
      <c r="K63" s="42" t="s">
        <v>147</v>
      </c>
      <c r="L63" s="42" t="s">
        <v>148</v>
      </c>
      <c r="M63" s="44">
        <v>7640</v>
      </c>
      <c r="N63" s="44">
        <v>3820</v>
      </c>
      <c r="O63" s="44">
        <v>3820</v>
      </c>
      <c r="P63" s="44">
        <v>0</v>
      </c>
    </row>
    <row r="64" spans="1:16" ht="78.75">
      <c r="A64" s="50" t="s">
        <v>178</v>
      </c>
      <c r="B64" s="25"/>
      <c r="C64" s="25"/>
      <c r="D64" s="25"/>
      <c r="E64" s="25"/>
      <c r="F64" s="25"/>
      <c r="G64" s="25"/>
      <c r="H64" s="25" t="s">
        <v>118</v>
      </c>
      <c r="I64" s="51"/>
      <c r="J64" s="25"/>
      <c r="K64" s="25"/>
      <c r="L64" s="25"/>
      <c r="M64" s="52">
        <v>50700</v>
      </c>
      <c r="N64" s="52">
        <v>16900</v>
      </c>
      <c r="O64" s="52">
        <v>16900</v>
      </c>
      <c r="P64" s="52">
        <v>16900</v>
      </c>
    </row>
    <row r="65" spans="1:16" ht="12.75">
      <c r="A65" s="50" t="s">
        <v>16</v>
      </c>
      <c r="B65" s="25"/>
      <c r="C65" s="25"/>
      <c r="D65" s="25"/>
      <c r="E65" s="25"/>
      <c r="F65" s="25"/>
      <c r="G65" s="25"/>
      <c r="H65" s="25"/>
      <c r="I65" s="51"/>
      <c r="J65" s="25"/>
      <c r="K65" s="25"/>
      <c r="L65" s="25"/>
      <c r="M65" s="52">
        <v>50700</v>
      </c>
      <c r="N65" s="52">
        <v>16900</v>
      </c>
      <c r="O65" s="52">
        <v>16900</v>
      </c>
      <c r="P65" s="52">
        <v>16900</v>
      </c>
    </row>
    <row r="66" spans="1:16" ht="146.25">
      <c r="A66" s="53" t="s">
        <v>179</v>
      </c>
      <c r="B66" s="42" t="s">
        <v>33</v>
      </c>
      <c r="C66" s="42" t="s">
        <v>34</v>
      </c>
      <c r="D66" s="42" t="s">
        <v>49</v>
      </c>
      <c r="E66" s="42" t="s">
        <v>82</v>
      </c>
      <c r="F66" s="42" t="s">
        <v>32</v>
      </c>
      <c r="G66" s="42" t="s">
        <v>145</v>
      </c>
      <c r="H66" s="42" t="s">
        <v>118</v>
      </c>
      <c r="I66" s="43" t="s">
        <v>88</v>
      </c>
      <c r="J66" s="42" t="s">
        <v>146</v>
      </c>
      <c r="K66" s="42" t="s">
        <v>147</v>
      </c>
      <c r="L66" s="42" t="s">
        <v>148</v>
      </c>
      <c r="M66" s="44">
        <v>16900</v>
      </c>
      <c r="N66" s="44">
        <v>0</v>
      </c>
      <c r="O66" s="44">
        <v>0</v>
      </c>
      <c r="P66" s="44">
        <v>16900</v>
      </c>
    </row>
    <row r="67" spans="1:16" ht="146.25">
      <c r="A67" s="53" t="s">
        <v>179</v>
      </c>
      <c r="B67" s="42" t="s">
        <v>33</v>
      </c>
      <c r="C67" s="42" t="s">
        <v>62</v>
      </c>
      <c r="D67" s="42" t="s">
        <v>49</v>
      </c>
      <c r="E67" s="42" t="s">
        <v>82</v>
      </c>
      <c r="F67" s="42" t="s">
        <v>32</v>
      </c>
      <c r="G67" s="42" t="s">
        <v>145</v>
      </c>
      <c r="H67" s="42" t="s">
        <v>118</v>
      </c>
      <c r="I67" s="43" t="s">
        <v>88</v>
      </c>
      <c r="J67" s="42" t="s">
        <v>146</v>
      </c>
      <c r="K67" s="42" t="s">
        <v>147</v>
      </c>
      <c r="L67" s="42" t="s">
        <v>148</v>
      </c>
      <c r="M67" s="44">
        <v>33800</v>
      </c>
      <c r="N67" s="44">
        <v>16900</v>
      </c>
      <c r="O67" s="44">
        <v>16900</v>
      </c>
      <c r="P67" s="44">
        <v>0</v>
      </c>
    </row>
    <row r="68" spans="1:16" ht="22.5">
      <c r="A68" s="50" t="s">
        <v>180</v>
      </c>
      <c r="B68" s="25"/>
      <c r="C68" s="25"/>
      <c r="D68" s="25"/>
      <c r="E68" s="25"/>
      <c r="F68" s="25"/>
      <c r="G68" s="25"/>
      <c r="H68" s="25" t="s">
        <v>122</v>
      </c>
      <c r="I68" s="51"/>
      <c r="J68" s="25"/>
      <c r="K68" s="25"/>
      <c r="L68" s="25"/>
      <c r="M68" s="52">
        <v>4500</v>
      </c>
      <c r="N68" s="52">
        <v>1500</v>
      </c>
      <c r="O68" s="52">
        <v>1500</v>
      </c>
      <c r="P68" s="52">
        <v>1500</v>
      </c>
    </row>
    <row r="69" spans="1:16" ht="12.75">
      <c r="A69" s="50" t="s">
        <v>16</v>
      </c>
      <c r="B69" s="25"/>
      <c r="C69" s="25"/>
      <c r="D69" s="25"/>
      <c r="E69" s="25"/>
      <c r="F69" s="25"/>
      <c r="G69" s="25"/>
      <c r="H69" s="25"/>
      <c r="I69" s="51"/>
      <c r="J69" s="25"/>
      <c r="K69" s="25"/>
      <c r="L69" s="25"/>
      <c r="M69" s="52">
        <v>4500</v>
      </c>
      <c r="N69" s="52">
        <v>1500</v>
      </c>
      <c r="O69" s="52">
        <v>1500</v>
      </c>
      <c r="P69" s="52">
        <v>1500</v>
      </c>
    </row>
    <row r="70" spans="1:16" ht="90">
      <c r="A70" s="41" t="s">
        <v>181</v>
      </c>
      <c r="B70" s="42" t="s">
        <v>33</v>
      </c>
      <c r="C70" s="42" t="s">
        <v>55</v>
      </c>
      <c r="D70" s="42" t="s">
        <v>49</v>
      </c>
      <c r="E70" s="42" t="s">
        <v>82</v>
      </c>
      <c r="F70" s="42" t="s">
        <v>32</v>
      </c>
      <c r="G70" s="42" t="s">
        <v>155</v>
      </c>
      <c r="H70" s="42" t="s">
        <v>122</v>
      </c>
      <c r="I70" s="43" t="s">
        <v>68</v>
      </c>
      <c r="J70" s="42" t="s">
        <v>146</v>
      </c>
      <c r="K70" s="42" t="s">
        <v>153</v>
      </c>
      <c r="L70" s="42" t="s">
        <v>148</v>
      </c>
      <c r="M70" s="44">
        <v>4500</v>
      </c>
      <c r="N70" s="44">
        <v>1500</v>
      </c>
      <c r="O70" s="44">
        <v>1500</v>
      </c>
      <c r="P70" s="44">
        <v>1500</v>
      </c>
    </row>
    <row r="71" spans="1:16" ht="12.75">
      <c r="A71" s="50" t="s">
        <v>182</v>
      </c>
      <c r="B71" s="25"/>
      <c r="C71" s="25"/>
      <c r="D71" s="25"/>
      <c r="E71" s="25"/>
      <c r="F71" s="25"/>
      <c r="G71" s="25"/>
      <c r="H71" s="25" t="s">
        <v>120</v>
      </c>
      <c r="I71" s="51"/>
      <c r="J71" s="25"/>
      <c r="K71" s="25"/>
      <c r="L71" s="25"/>
      <c r="M71" s="52">
        <v>448740</v>
      </c>
      <c r="N71" s="52">
        <v>149580</v>
      </c>
      <c r="O71" s="52">
        <v>149580</v>
      </c>
      <c r="P71" s="52">
        <v>149580</v>
      </c>
    </row>
    <row r="72" spans="1:16" ht="12.75">
      <c r="A72" s="50" t="s">
        <v>16</v>
      </c>
      <c r="B72" s="25"/>
      <c r="C72" s="25"/>
      <c r="D72" s="25"/>
      <c r="E72" s="25"/>
      <c r="F72" s="25"/>
      <c r="G72" s="25"/>
      <c r="H72" s="25"/>
      <c r="I72" s="51"/>
      <c r="J72" s="25"/>
      <c r="K72" s="25"/>
      <c r="L72" s="25"/>
      <c r="M72" s="52">
        <v>448740</v>
      </c>
      <c r="N72" s="52">
        <v>149580</v>
      </c>
      <c r="O72" s="52">
        <v>149580</v>
      </c>
      <c r="P72" s="52">
        <v>149580</v>
      </c>
    </row>
    <row r="73" spans="1:16" ht="67.5">
      <c r="A73" s="41" t="s">
        <v>183</v>
      </c>
      <c r="B73" s="42" t="s">
        <v>33</v>
      </c>
      <c r="C73" s="42" t="s">
        <v>34</v>
      </c>
      <c r="D73" s="42" t="s">
        <v>49</v>
      </c>
      <c r="E73" s="42" t="s">
        <v>84</v>
      </c>
      <c r="F73" s="42" t="s">
        <v>32</v>
      </c>
      <c r="G73" s="42" t="s">
        <v>151</v>
      </c>
      <c r="H73" s="42" t="s">
        <v>120</v>
      </c>
      <c r="I73" s="43" t="s">
        <v>88</v>
      </c>
      <c r="J73" s="42" t="s">
        <v>146</v>
      </c>
      <c r="K73" s="42" t="s">
        <v>147</v>
      </c>
      <c r="L73" s="42" t="s">
        <v>148</v>
      </c>
      <c r="M73" s="44">
        <v>14980</v>
      </c>
      <c r="N73" s="44">
        <v>0</v>
      </c>
      <c r="O73" s="44">
        <v>0</v>
      </c>
      <c r="P73" s="44">
        <v>14980</v>
      </c>
    </row>
    <row r="74" spans="1:16" ht="67.5">
      <c r="A74" s="41" t="s">
        <v>183</v>
      </c>
      <c r="B74" s="42" t="s">
        <v>33</v>
      </c>
      <c r="C74" s="42" t="s">
        <v>55</v>
      </c>
      <c r="D74" s="42" t="s">
        <v>49</v>
      </c>
      <c r="E74" s="42" t="s">
        <v>84</v>
      </c>
      <c r="F74" s="42" t="s">
        <v>32</v>
      </c>
      <c r="G74" s="42" t="s">
        <v>156</v>
      </c>
      <c r="H74" s="42" t="s">
        <v>120</v>
      </c>
      <c r="I74" s="43" t="s">
        <v>68</v>
      </c>
      <c r="J74" s="42" t="s">
        <v>146</v>
      </c>
      <c r="K74" s="42" t="s">
        <v>153</v>
      </c>
      <c r="L74" s="42" t="s">
        <v>148</v>
      </c>
      <c r="M74" s="44">
        <v>1500</v>
      </c>
      <c r="N74" s="44">
        <v>500</v>
      </c>
      <c r="O74" s="44">
        <v>500</v>
      </c>
      <c r="P74" s="44">
        <v>500</v>
      </c>
    </row>
    <row r="75" spans="1:16" ht="67.5">
      <c r="A75" s="41" t="s">
        <v>183</v>
      </c>
      <c r="B75" s="42" t="s">
        <v>33</v>
      </c>
      <c r="C75" s="42" t="s">
        <v>55</v>
      </c>
      <c r="D75" s="42" t="s">
        <v>49</v>
      </c>
      <c r="E75" s="42" t="s">
        <v>84</v>
      </c>
      <c r="F75" s="42" t="s">
        <v>32</v>
      </c>
      <c r="G75" s="42" t="s">
        <v>151</v>
      </c>
      <c r="H75" s="42" t="s">
        <v>120</v>
      </c>
      <c r="I75" s="43" t="s">
        <v>68</v>
      </c>
      <c r="J75" s="42" t="s">
        <v>146</v>
      </c>
      <c r="K75" s="42" t="s">
        <v>153</v>
      </c>
      <c r="L75" s="42" t="s">
        <v>148</v>
      </c>
      <c r="M75" s="44">
        <v>375000</v>
      </c>
      <c r="N75" s="44">
        <v>125000</v>
      </c>
      <c r="O75" s="44">
        <v>125000</v>
      </c>
      <c r="P75" s="44">
        <v>125000</v>
      </c>
    </row>
    <row r="76" spans="1:16" ht="67.5">
      <c r="A76" s="41" t="s">
        <v>183</v>
      </c>
      <c r="B76" s="42" t="s">
        <v>33</v>
      </c>
      <c r="C76" s="42" t="s">
        <v>55</v>
      </c>
      <c r="D76" s="42" t="s">
        <v>49</v>
      </c>
      <c r="E76" s="42" t="s">
        <v>84</v>
      </c>
      <c r="F76" s="42" t="s">
        <v>32</v>
      </c>
      <c r="G76" s="42" t="s">
        <v>157</v>
      </c>
      <c r="H76" s="42" t="s">
        <v>120</v>
      </c>
      <c r="I76" s="43" t="s">
        <v>68</v>
      </c>
      <c r="J76" s="42" t="s">
        <v>146</v>
      </c>
      <c r="K76" s="42" t="s">
        <v>153</v>
      </c>
      <c r="L76" s="42" t="s">
        <v>148</v>
      </c>
      <c r="M76" s="44">
        <v>15000</v>
      </c>
      <c r="N76" s="44">
        <v>5000</v>
      </c>
      <c r="O76" s="44">
        <v>5000</v>
      </c>
      <c r="P76" s="44">
        <v>5000</v>
      </c>
    </row>
    <row r="77" spans="1:16" ht="67.5">
      <c r="A77" s="41" t="s">
        <v>183</v>
      </c>
      <c r="B77" s="42" t="s">
        <v>33</v>
      </c>
      <c r="C77" s="42" t="s">
        <v>55</v>
      </c>
      <c r="D77" s="42" t="s">
        <v>49</v>
      </c>
      <c r="E77" s="42" t="s">
        <v>84</v>
      </c>
      <c r="F77" s="42" t="s">
        <v>32</v>
      </c>
      <c r="G77" s="42" t="s">
        <v>158</v>
      </c>
      <c r="H77" s="42" t="s">
        <v>120</v>
      </c>
      <c r="I77" s="43" t="s">
        <v>68</v>
      </c>
      <c r="J77" s="42" t="s">
        <v>146</v>
      </c>
      <c r="K77" s="42" t="s">
        <v>153</v>
      </c>
      <c r="L77" s="42" t="s">
        <v>148</v>
      </c>
      <c r="M77" s="44">
        <v>12300</v>
      </c>
      <c r="N77" s="44">
        <v>4100</v>
      </c>
      <c r="O77" s="44">
        <v>4100</v>
      </c>
      <c r="P77" s="44">
        <v>4100</v>
      </c>
    </row>
    <row r="78" spans="1:16" ht="67.5">
      <c r="A78" s="41" t="s">
        <v>183</v>
      </c>
      <c r="B78" s="42" t="s">
        <v>33</v>
      </c>
      <c r="C78" s="42" t="s">
        <v>62</v>
      </c>
      <c r="D78" s="42" t="s">
        <v>49</v>
      </c>
      <c r="E78" s="42" t="s">
        <v>84</v>
      </c>
      <c r="F78" s="42" t="s">
        <v>32</v>
      </c>
      <c r="G78" s="42" t="s">
        <v>151</v>
      </c>
      <c r="H78" s="42" t="s">
        <v>120</v>
      </c>
      <c r="I78" s="43" t="s">
        <v>88</v>
      </c>
      <c r="J78" s="42" t="s">
        <v>146</v>
      </c>
      <c r="K78" s="42" t="s">
        <v>147</v>
      </c>
      <c r="L78" s="42" t="s">
        <v>148</v>
      </c>
      <c r="M78" s="44">
        <v>29960</v>
      </c>
      <c r="N78" s="44">
        <v>14980</v>
      </c>
      <c r="O78" s="44">
        <v>14980</v>
      </c>
      <c r="P78" s="44">
        <v>0</v>
      </c>
    </row>
    <row r="79" spans="1:16" ht="12.75">
      <c r="A79" s="45" t="s">
        <v>45</v>
      </c>
      <c r="B79" s="46"/>
      <c r="C79" s="46"/>
      <c r="D79" s="46"/>
      <c r="E79" s="46"/>
      <c r="F79" s="47"/>
      <c r="G79" s="47"/>
      <c r="H79" s="47"/>
      <c r="I79" s="48"/>
      <c r="J79" s="47"/>
      <c r="K79" s="47"/>
      <c r="L79" s="47"/>
      <c r="M79" s="49">
        <v>17422423</v>
      </c>
      <c r="N79" s="49">
        <v>6368721</v>
      </c>
      <c r="O79" s="49">
        <v>5566601</v>
      </c>
      <c r="P79" s="49">
        <v>5487101</v>
      </c>
    </row>
  </sheetData>
  <sheetProtection/>
  <mergeCells count="26"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10.7109375" style="0" customWidth="1"/>
    <col min="3" max="3" width="20.7109375" style="0" customWidth="1"/>
    <col min="4" max="9" width="10.7109375" style="0" customWidth="1"/>
    <col min="10" max="12" width="12.7109375" style="0" customWidth="1"/>
    <col min="13" max="20" width="18.7109375" style="0" customWidth="1"/>
  </cols>
  <sheetData>
    <row r="1" spans="1:18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</row>
    <row r="2" spans="1:18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  <c r="Q2" s="29"/>
      <c r="R2" s="29"/>
    </row>
    <row r="3" spans="1:1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29"/>
    </row>
    <row r="4" spans="1:18" ht="12.7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7"/>
      <c r="O4" s="107"/>
      <c r="P4" s="107"/>
      <c r="Q4" s="107"/>
      <c r="R4" s="29"/>
    </row>
    <row r="5" spans="1:20" ht="12.75" customHeight="1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"/>
      <c r="R5" s="29"/>
      <c r="S5" s="29"/>
      <c r="T5" s="33" t="s">
        <v>124</v>
      </c>
    </row>
    <row r="6" spans="1:20" ht="12.75">
      <c r="A6" s="34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5"/>
      <c r="R6" s="29"/>
      <c r="S6" s="36" t="s">
        <v>13</v>
      </c>
      <c r="T6" s="37" t="s">
        <v>14</v>
      </c>
    </row>
    <row r="7" spans="1:20" ht="12.75">
      <c r="A7" s="34" t="s">
        <v>15</v>
      </c>
      <c r="B7" s="102" t="s">
        <v>108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35"/>
      <c r="R7" s="29"/>
      <c r="S7" s="36" t="s">
        <v>13</v>
      </c>
      <c r="T7" s="38" t="s">
        <v>17</v>
      </c>
    </row>
    <row r="8" spans="1:20" ht="12.75">
      <c r="A8" s="34" t="s">
        <v>18</v>
      </c>
      <c r="B8" s="102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R8" s="29"/>
      <c r="S8" s="36" t="s">
        <v>27</v>
      </c>
      <c r="T8" s="37" t="s">
        <v>28</v>
      </c>
    </row>
    <row r="9" spans="1:20" ht="12.75">
      <c r="A9" s="34" t="s">
        <v>21</v>
      </c>
      <c r="B9" s="102" t="s">
        <v>24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35"/>
      <c r="R9" s="29"/>
      <c r="S9" s="36" t="s">
        <v>30</v>
      </c>
      <c r="T9" s="38" t="s">
        <v>33</v>
      </c>
    </row>
    <row r="10" spans="1:20" ht="12.75">
      <c r="A10" s="34" t="s">
        <v>22</v>
      </c>
      <c r="B10" s="102" t="s">
        <v>125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5"/>
      <c r="R10" s="29"/>
      <c r="S10" s="36" t="s">
        <v>31</v>
      </c>
      <c r="T10" s="38" t="s">
        <v>126</v>
      </c>
    </row>
    <row r="11" spans="1:20" ht="12.75">
      <c r="A11" s="34" t="s">
        <v>9</v>
      </c>
      <c r="B11" s="102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5"/>
      <c r="R11" s="29"/>
      <c r="S11" s="36" t="s">
        <v>12</v>
      </c>
      <c r="T11" s="38" t="s">
        <v>126</v>
      </c>
    </row>
    <row r="12" spans="1:20" ht="24">
      <c r="A12" s="34" t="s">
        <v>128</v>
      </c>
      <c r="B12" s="102" t="s">
        <v>129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5"/>
      <c r="R12" s="29"/>
      <c r="S12" s="36" t="s">
        <v>130</v>
      </c>
      <c r="T12" s="38" t="s">
        <v>126</v>
      </c>
    </row>
    <row r="13" spans="1:20" ht="27" customHeight="1">
      <c r="A13" s="34" t="s">
        <v>20</v>
      </c>
      <c r="B13" s="102" t="s">
        <v>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5"/>
      <c r="R13" s="29"/>
      <c r="S13" s="36" t="s">
        <v>29</v>
      </c>
      <c r="T13" s="38" t="s">
        <v>32</v>
      </c>
    </row>
    <row r="14" spans="1:20" ht="12.75">
      <c r="A14" s="34" t="s">
        <v>131</v>
      </c>
      <c r="B14" s="102" t="s">
        <v>132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5"/>
      <c r="R14" s="29"/>
      <c r="S14" s="36"/>
      <c r="T14" s="38" t="s">
        <v>126</v>
      </c>
    </row>
    <row r="15" spans="1:20" ht="12.75">
      <c r="A15" s="34" t="s">
        <v>133</v>
      </c>
      <c r="B15" s="102" t="s">
        <v>134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5"/>
      <c r="R15" s="29"/>
      <c r="S15" s="36"/>
      <c r="T15" s="38" t="s">
        <v>126</v>
      </c>
    </row>
    <row r="16" spans="1:20" ht="12.75">
      <c r="A16" s="34" t="s">
        <v>135</v>
      </c>
      <c r="B16" s="102" t="s">
        <v>136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5"/>
      <c r="R16" s="29"/>
      <c r="S16" s="36"/>
      <c r="T16" s="38" t="s">
        <v>126</v>
      </c>
    </row>
    <row r="17" spans="1:18" ht="13.5" customHeight="1">
      <c r="A17" s="34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29"/>
    </row>
    <row r="18" ht="12.75">
      <c r="A18" s="39"/>
    </row>
    <row r="19" spans="1:20" ht="15.75" customHeight="1">
      <c r="A19" s="100" t="s">
        <v>37</v>
      </c>
      <c r="B19" s="103" t="s">
        <v>137</v>
      </c>
      <c r="C19" s="104"/>
      <c r="D19" s="104"/>
      <c r="E19" s="104"/>
      <c r="F19" s="104"/>
      <c r="G19" s="104"/>
      <c r="H19" s="104"/>
      <c r="I19" s="105"/>
      <c r="J19" s="100" t="s">
        <v>141</v>
      </c>
      <c r="K19" s="100" t="s">
        <v>142</v>
      </c>
      <c r="L19" s="100" t="s">
        <v>143</v>
      </c>
      <c r="M19" s="100" t="s">
        <v>42</v>
      </c>
      <c r="N19" s="100" t="s">
        <v>43</v>
      </c>
      <c r="O19" s="100" t="s">
        <v>44</v>
      </c>
      <c r="P19" s="100" t="s">
        <v>41</v>
      </c>
      <c r="Q19" s="100" t="s">
        <v>65</v>
      </c>
      <c r="R19" s="100" t="s">
        <v>66</v>
      </c>
      <c r="S19" s="100" t="s">
        <v>67</v>
      </c>
      <c r="T19" s="100" t="s">
        <v>64</v>
      </c>
    </row>
    <row r="20" spans="1:20" ht="15.75" customHeight="1">
      <c r="A20" s="101"/>
      <c r="B20" s="20" t="s">
        <v>38</v>
      </c>
      <c r="C20" s="20" t="s">
        <v>39</v>
      </c>
      <c r="D20" s="20" t="s">
        <v>138</v>
      </c>
      <c r="E20" s="20" t="s">
        <v>63</v>
      </c>
      <c r="F20" s="20" t="s">
        <v>40</v>
      </c>
      <c r="G20" s="20" t="s">
        <v>139</v>
      </c>
      <c r="H20" s="20" t="s">
        <v>109</v>
      </c>
      <c r="I20" s="40" t="s">
        <v>140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45">
      <c r="A21" s="50" t="s">
        <v>144</v>
      </c>
      <c r="B21" s="25"/>
      <c r="C21" s="25"/>
      <c r="D21" s="25"/>
      <c r="E21" s="25"/>
      <c r="F21" s="25"/>
      <c r="G21" s="25"/>
      <c r="H21" s="25"/>
      <c r="I21" s="51"/>
      <c r="J21" s="25"/>
      <c r="K21" s="25"/>
      <c r="L21" s="25"/>
      <c r="M21" s="52">
        <v>6368721</v>
      </c>
      <c r="N21" s="52">
        <v>5566601</v>
      </c>
      <c r="O21" s="52">
        <v>5487101</v>
      </c>
      <c r="P21" s="52">
        <v>17422423</v>
      </c>
      <c r="Q21" s="52">
        <v>6368721</v>
      </c>
      <c r="R21" s="52">
        <v>5566601</v>
      </c>
      <c r="S21" s="52">
        <v>5487101</v>
      </c>
      <c r="T21" s="52">
        <v>17422423</v>
      </c>
    </row>
    <row r="22" spans="1:20" ht="33.75">
      <c r="A22" s="41" t="s">
        <v>144</v>
      </c>
      <c r="B22" s="42" t="s">
        <v>33</v>
      </c>
      <c r="C22" s="42" t="s">
        <v>34</v>
      </c>
      <c r="D22" s="42" t="s">
        <v>35</v>
      </c>
      <c r="E22" s="42" t="s">
        <v>72</v>
      </c>
      <c r="F22" s="42" t="s">
        <v>32</v>
      </c>
      <c r="G22" s="42" t="s">
        <v>145</v>
      </c>
      <c r="H22" s="42" t="s">
        <v>110</v>
      </c>
      <c r="I22" s="43" t="s">
        <v>88</v>
      </c>
      <c r="J22" s="42" t="s">
        <v>146</v>
      </c>
      <c r="K22" s="42" t="s">
        <v>147</v>
      </c>
      <c r="L22" s="42" t="s">
        <v>148</v>
      </c>
      <c r="M22" s="44">
        <v>0</v>
      </c>
      <c r="N22" s="44">
        <v>0</v>
      </c>
      <c r="O22" s="44">
        <v>440000</v>
      </c>
      <c r="P22" s="44">
        <v>440000</v>
      </c>
      <c r="Q22" s="44">
        <v>0</v>
      </c>
      <c r="R22" s="44">
        <v>0</v>
      </c>
      <c r="S22" s="44">
        <v>440000</v>
      </c>
      <c r="T22" s="44">
        <v>440000</v>
      </c>
    </row>
    <row r="23" spans="1:20" ht="33.75">
      <c r="A23" s="41" t="s">
        <v>144</v>
      </c>
      <c r="B23" s="42" t="s">
        <v>33</v>
      </c>
      <c r="C23" s="42" t="s">
        <v>34</v>
      </c>
      <c r="D23" s="42" t="s">
        <v>47</v>
      </c>
      <c r="E23" s="42" t="s">
        <v>74</v>
      </c>
      <c r="F23" s="42" t="s">
        <v>32</v>
      </c>
      <c r="G23" s="42" t="s">
        <v>149</v>
      </c>
      <c r="H23" s="42" t="s">
        <v>110</v>
      </c>
      <c r="I23" s="43" t="s">
        <v>88</v>
      </c>
      <c r="J23" s="42" t="s">
        <v>146</v>
      </c>
      <c r="K23" s="42" t="s">
        <v>147</v>
      </c>
      <c r="L23" s="42" t="s">
        <v>148</v>
      </c>
      <c r="M23" s="44">
        <v>0</v>
      </c>
      <c r="N23" s="44">
        <v>0</v>
      </c>
      <c r="O23" s="44">
        <v>114950</v>
      </c>
      <c r="P23" s="44">
        <v>114950</v>
      </c>
      <c r="Q23" s="44">
        <v>0</v>
      </c>
      <c r="R23" s="44">
        <v>0</v>
      </c>
      <c r="S23" s="44">
        <v>114950</v>
      </c>
      <c r="T23" s="44">
        <v>114950</v>
      </c>
    </row>
    <row r="24" spans="1:20" ht="33.75">
      <c r="A24" s="41" t="s">
        <v>144</v>
      </c>
      <c r="B24" s="42" t="s">
        <v>33</v>
      </c>
      <c r="C24" s="42" t="s">
        <v>34</v>
      </c>
      <c r="D24" s="42" t="s">
        <v>49</v>
      </c>
      <c r="E24" s="42" t="s">
        <v>78</v>
      </c>
      <c r="F24" s="42" t="s">
        <v>32</v>
      </c>
      <c r="G24" s="42" t="s">
        <v>145</v>
      </c>
      <c r="H24" s="42" t="s">
        <v>110</v>
      </c>
      <c r="I24" s="43" t="s">
        <v>88</v>
      </c>
      <c r="J24" s="42" t="s">
        <v>146</v>
      </c>
      <c r="K24" s="42" t="s">
        <v>147</v>
      </c>
      <c r="L24" s="42" t="s">
        <v>148</v>
      </c>
      <c r="M24" s="44">
        <v>0</v>
      </c>
      <c r="N24" s="44">
        <v>0</v>
      </c>
      <c r="O24" s="44">
        <v>10800</v>
      </c>
      <c r="P24" s="44">
        <v>10800</v>
      </c>
      <c r="Q24" s="44">
        <v>0</v>
      </c>
      <c r="R24" s="44">
        <v>0</v>
      </c>
      <c r="S24" s="44">
        <v>10800</v>
      </c>
      <c r="T24" s="44">
        <v>10800</v>
      </c>
    </row>
    <row r="25" spans="1:20" ht="33.75">
      <c r="A25" s="41" t="s">
        <v>144</v>
      </c>
      <c r="B25" s="42" t="s">
        <v>33</v>
      </c>
      <c r="C25" s="42" t="s">
        <v>34</v>
      </c>
      <c r="D25" s="42" t="s">
        <v>49</v>
      </c>
      <c r="E25" s="42" t="s">
        <v>80</v>
      </c>
      <c r="F25" s="42" t="s">
        <v>32</v>
      </c>
      <c r="G25" s="42" t="s">
        <v>145</v>
      </c>
      <c r="H25" s="42" t="s">
        <v>112</v>
      </c>
      <c r="I25" s="43" t="s">
        <v>88</v>
      </c>
      <c r="J25" s="42" t="s">
        <v>146</v>
      </c>
      <c r="K25" s="42" t="s">
        <v>147</v>
      </c>
      <c r="L25" s="42" t="s">
        <v>148</v>
      </c>
      <c r="M25" s="44">
        <v>0</v>
      </c>
      <c r="N25" s="44">
        <v>0</v>
      </c>
      <c r="O25" s="44">
        <v>78570</v>
      </c>
      <c r="P25" s="44">
        <v>78570</v>
      </c>
      <c r="Q25" s="44">
        <v>0</v>
      </c>
      <c r="R25" s="44">
        <v>0</v>
      </c>
      <c r="S25" s="44">
        <v>78570</v>
      </c>
      <c r="T25" s="44">
        <v>78570</v>
      </c>
    </row>
    <row r="26" spans="1:20" ht="33.75">
      <c r="A26" s="41" t="s">
        <v>144</v>
      </c>
      <c r="B26" s="42" t="s">
        <v>33</v>
      </c>
      <c r="C26" s="42" t="s">
        <v>34</v>
      </c>
      <c r="D26" s="42" t="s">
        <v>49</v>
      </c>
      <c r="E26" s="42" t="s">
        <v>80</v>
      </c>
      <c r="F26" s="42" t="s">
        <v>32</v>
      </c>
      <c r="G26" s="42" t="s">
        <v>145</v>
      </c>
      <c r="H26" s="42" t="s">
        <v>114</v>
      </c>
      <c r="I26" s="43" t="s">
        <v>88</v>
      </c>
      <c r="J26" s="42" t="s">
        <v>146</v>
      </c>
      <c r="K26" s="42" t="s">
        <v>147</v>
      </c>
      <c r="L26" s="42" t="s">
        <v>148</v>
      </c>
      <c r="M26" s="44">
        <v>0</v>
      </c>
      <c r="N26" s="44">
        <v>0</v>
      </c>
      <c r="O26" s="44">
        <v>269500</v>
      </c>
      <c r="P26" s="44">
        <v>269500</v>
      </c>
      <c r="Q26" s="44">
        <v>0</v>
      </c>
      <c r="R26" s="44">
        <v>0</v>
      </c>
      <c r="S26" s="44">
        <v>269500</v>
      </c>
      <c r="T26" s="44">
        <v>269500</v>
      </c>
    </row>
    <row r="27" spans="1:20" ht="33.75">
      <c r="A27" s="41" t="s">
        <v>144</v>
      </c>
      <c r="B27" s="42" t="s">
        <v>33</v>
      </c>
      <c r="C27" s="42" t="s">
        <v>34</v>
      </c>
      <c r="D27" s="42" t="s">
        <v>49</v>
      </c>
      <c r="E27" s="42" t="s">
        <v>80</v>
      </c>
      <c r="F27" s="42" t="s">
        <v>32</v>
      </c>
      <c r="G27" s="42" t="s">
        <v>150</v>
      </c>
      <c r="H27" s="42" t="s">
        <v>116</v>
      </c>
      <c r="I27" s="43" t="s">
        <v>88</v>
      </c>
      <c r="J27" s="42" t="s">
        <v>146</v>
      </c>
      <c r="K27" s="42" t="s">
        <v>147</v>
      </c>
      <c r="L27" s="42" t="s">
        <v>148</v>
      </c>
      <c r="M27" s="44">
        <v>0</v>
      </c>
      <c r="N27" s="44">
        <v>0</v>
      </c>
      <c r="O27" s="44">
        <v>3820</v>
      </c>
      <c r="P27" s="44">
        <v>3820</v>
      </c>
      <c r="Q27" s="44">
        <v>0</v>
      </c>
      <c r="R27" s="44">
        <v>0</v>
      </c>
      <c r="S27" s="44">
        <v>3820</v>
      </c>
      <c r="T27" s="44">
        <v>3820</v>
      </c>
    </row>
    <row r="28" spans="1:20" ht="33.75">
      <c r="A28" s="41" t="s">
        <v>144</v>
      </c>
      <c r="B28" s="42" t="s">
        <v>33</v>
      </c>
      <c r="C28" s="42" t="s">
        <v>34</v>
      </c>
      <c r="D28" s="42" t="s">
        <v>49</v>
      </c>
      <c r="E28" s="42" t="s">
        <v>82</v>
      </c>
      <c r="F28" s="42" t="s">
        <v>32</v>
      </c>
      <c r="G28" s="42" t="s">
        <v>145</v>
      </c>
      <c r="H28" s="42" t="s">
        <v>118</v>
      </c>
      <c r="I28" s="43" t="s">
        <v>88</v>
      </c>
      <c r="J28" s="42" t="s">
        <v>146</v>
      </c>
      <c r="K28" s="42" t="s">
        <v>147</v>
      </c>
      <c r="L28" s="42" t="s">
        <v>148</v>
      </c>
      <c r="M28" s="44">
        <v>0</v>
      </c>
      <c r="N28" s="44">
        <v>0</v>
      </c>
      <c r="O28" s="44">
        <v>16900</v>
      </c>
      <c r="P28" s="44">
        <v>16900</v>
      </c>
      <c r="Q28" s="44">
        <v>0</v>
      </c>
      <c r="R28" s="44">
        <v>0</v>
      </c>
      <c r="S28" s="44">
        <v>16900</v>
      </c>
      <c r="T28" s="44">
        <v>16900</v>
      </c>
    </row>
    <row r="29" spans="1:20" ht="33.75">
      <c r="A29" s="41" t="s">
        <v>144</v>
      </c>
      <c r="B29" s="42" t="s">
        <v>33</v>
      </c>
      <c r="C29" s="42" t="s">
        <v>34</v>
      </c>
      <c r="D29" s="42" t="s">
        <v>49</v>
      </c>
      <c r="E29" s="42" t="s">
        <v>84</v>
      </c>
      <c r="F29" s="42" t="s">
        <v>32</v>
      </c>
      <c r="G29" s="42" t="s">
        <v>151</v>
      </c>
      <c r="H29" s="42" t="s">
        <v>120</v>
      </c>
      <c r="I29" s="43" t="s">
        <v>88</v>
      </c>
      <c r="J29" s="42" t="s">
        <v>146</v>
      </c>
      <c r="K29" s="42" t="s">
        <v>147</v>
      </c>
      <c r="L29" s="42" t="s">
        <v>148</v>
      </c>
      <c r="M29" s="44">
        <v>0</v>
      </c>
      <c r="N29" s="44">
        <v>0</v>
      </c>
      <c r="O29" s="44">
        <v>14980</v>
      </c>
      <c r="P29" s="44">
        <v>14980</v>
      </c>
      <c r="Q29" s="44">
        <v>0</v>
      </c>
      <c r="R29" s="44">
        <v>0</v>
      </c>
      <c r="S29" s="44">
        <v>14980</v>
      </c>
      <c r="T29" s="44">
        <v>14980</v>
      </c>
    </row>
    <row r="30" spans="1:20" ht="33.75">
      <c r="A30" s="41" t="s">
        <v>144</v>
      </c>
      <c r="B30" s="42" t="s">
        <v>33</v>
      </c>
      <c r="C30" s="42" t="s">
        <v>34</v>
      </c>
      <c r="D30" s="42" t="s">
        <v>49</v>
      </c>
      <c r="E30" s="42" t="s">
        <v>86</v>
      </c>
      <c r="F30" s="42" t="s">
        <v>32</v>
      </c>
      <c r="G30" s="42" t="s">
        <v>145</v>
      </c>
      <c r="H30" s="42" t="s">
        <v>110</v>
      </c>
      <c r="I30" s="43" t="s">
        <v>88</v>
      </c>
      <c r="J30" s="42" t="s">
        <v>146</v>
      </c>
      <c r="K30" s="42" t="s">
        <v>147</v>
      </c>
      <c r="L30" s="42" t="s">
        <v>148</v>
      </c>
      <c r="M30" s="44">
        <v>0</v>
      </c>
      <c r="N30" s="44">
        <v>0</v>
      </c>
      <c r="O30" s="44">
        <v>4133</v>
      </c>
      <c r="P30" s="44">
        <v>4133</v>
      </c>
      <c r="Q30" s="44">
        <v>0</v>
      </c>
      <c r="R30" s="44">
        <v>0</v>
      </c>
      <c r="S30" s="44">
        <v>4133</v>
      </c>
      <c r="T30" s="44">
        <v>4133</v>
      </c>
    </row>
    <row r="31" spans="1:20" ht="33.75">
      <c r="A31" s="41" t="s">
        <v>144</v>
      </c>
      <c r="B31" s="42" t="s">
        <v>33</v>
      </c>
      <c r="C31" s="42" t="s">
        <v>34</v>
      </c>
      <c r="D31" s="42" t="s">
        <v>49</v>
      </c>
      <c r="E31" s="42" t="s">
        <v>92</v>
      </c>
      <c r="F31" s="42" t="s">
        <v>32</v>
      </c>
      <c r="G31" s="42" t="s">
        <v>145</v>
      </c>
      <c r="H31" s="42" t="s">
        <v>110</v>
      </c>
      <c r="I31" s="43" t="s">
        <v>88</v>
      </c>
      <c r="J31" s="42" t="s">
        <v>146</v>
      </c>
      <c r="K31" s="42" t="s">
        <v>147</v>
      </c>
      <c r="L31" s="42" t="s">
        <v>148</v>
      </c>
      <c r="M31" s="44">
        <v>0</v>
      </c>
      <c r="N31" s="44">
        <v>0</v>
      </c>
      <c r="O31" s="44">
        <v>83344</v>
      </c>
      <c r="P31" s="44">
        <v>83344</v>
      </c>
      <c r="Q31" s="44">
        <v>0</v>
      </c>
      <c r="R31" s="44">
        <v>0</v>
      </c>
      <c r="S31" s="44">
        <v>83344</v>
      </c>
      <c r="T31" s="44">
        <v>83344</v>
      </c>
    </row>
    <row r="32" spans="1:20" ht="33.75">
      <c r="A32" s="41" t="s">
        <v>144</v>
      </c>
      <c r="B32" s="42" t="s">
        <v>33</v>
      </c>
      <c r="C32" s="42" t="s">
        <v>34</v>
      </c>
      <c r="D32" s="42" t="s">
        <v>49</v>
      </c>
      <c r="E32" s="42" t="s">
        <v>94</v>
      </c>
      <c r="F32" s="42" t="s">
        <v>32</v>
      </c>
      <c r="G32" s="42" t="s">
        <v>145</v>
      </c>
      <c r="H32" s="42" t="s">
        <v>110</v>
      </c>
      <c r="I32" s="43" t="s">
        <v>88</v>
      </c>
      <c r="J32" s="42" t="s">
        <v>146</v>
      </c>
      <c r="K32" s="42" t="s">
        <v>147</v>
      </c>
      <c r="L32" s="42" t="s">
        <v>148</v>
      </c>
      <c r="M32" s="44">
        <v>0</v>
      </c>
      <c r="N32" s="44">
        <v>0</v>
      </c>
      <c r="O32" s="44">
        <v>9000</v>
      </c>
      <c r="P32" s="44">
        <v>9000</v>
      </c>
      <c r="Q32" s="44">
        <v>0</v>
      </c>
      <c r="R32" s="44">
        <v>0</v>
      </c>
      <c r="S32" s="44">
        <v>9000</v>
      </c>
      <c r="T32" s="44">
        <v>9000</v>
      </c>
    </row>
    <row r="33" spans="1:20" ht="33.75">
      <c r="A33" s="41" t="s">
        <v>144</v>
      </c>
      <c r="B33" s="42" t="s">
        <v>33</v>
      </c>
      <c r="C33" s="42" t="s">
        <v>51</v>
      </c>
      <c r="D33" s="42" t="s">
        <v>49</v>
      </c>
      <c r="E33" s="42" t="s">
        <v>96</v>
      </c>
      <c r="F33" s="42" t="s">
        <v>32</v>
      </c>
      <c r="G33" s="42" t="s">
        <v>145</v>
      </c>
      <c r="H33" s="42" t="s">
        <v>110</v>
      </c>
      <c r="I33" s="43" t="s">
        <v>88</v>
      </c>
      <c r="J33" s="42" t="s">
        <v>146</v>
      </c>
      <c r="K33" s="42" t="s">
        <v>152</v>
      </c>
      <c r="L33" s="42" t="s">
        <v>148</v>
      </c>
      <c r="M33" s="44">
        <v>0</v>
      </c>
      <c r="N33" s="44">
        <v>0</v>
      </c>
      <c r="O33" s="44">
        <v>70000</v>
      </c>
      <c r="P33" s="44">
        <v>70000</v>
      </c>
      <c r="Q33" s="44">
        <v>0</v>
      </c>
      <c r="R33" s="44">
        <v>0</v>
      </c>
      <c r="S33" s="44">
        <v>70000</v>
      </c>
      <c r="T33" s="44">
        <v>70000</v>
      </c>
    </row>
    <row r="34" spans="1:20" ht="33.75">
      <c r="A34" s="41" t="s">
        <v>144</v>
      </c>
      <c r="B34" s="42" t="s">
        <v>33</v>
      </c>
      <c r="C34" s="42" t="s">
        <v>53</v>
      </c>
      <c r="D34" s="42" t="s">
        <v>49</v>
      </c>
      <c r="E34" s="42" t="s">
        <v>96</v>
      </c>
      <c r="F34" s="42" t="s">
        <v>32</v>
      </c>
      <c r="G34" s="42" t="s">
        <v>145</v>
      </c>
      <c r="H34" s="42" t="s">
        <v>110</v>
      </c>
      <c r="I34" s="43" t="s">
        <v>88</v>
      </c>
      <c r="J34" s="42" t="s">
        <v>146</v>
      </c>
      <c r="K34" s="42" t="s">
        <v>147</v>
      </c>
      <c r="L34" s="42" t="s">
        <v>148</v>
      </c>
      <c r="M34" s="44">
        <v>0</v>
      </c>
      <c r="N34" s="44">
        <v>0</v>
      </c>
      <c r="O34" s="44">
        <v>49754</v>
      </c>
      <c r="P34" s="44">
        <v>49754</v>
      </c>
      <c r="Q34" s="44">
        <v>0</v>
      </c>
      <c r="R34" s="44">
        <v>0</v>
      </c>
      <c r="S34" s="44">
        <v>49754</v>
      </c>
      <c r="T34" s="44">
        <v>49754</v>
      </c>
    </row>
    <row r="35" spans="1:20" ht="33.75">
      <c r="A35" s="41" t="s">
        <v>144</v>
      </c>
      <c r="B35" s="42" t="s">
        <v>33</v>
      </c>
      <c r="C35" s="42" t="s">
        <v>55</v>
      </c>
      <c r="D35" s="42" t="s">
        <v>35</v>
      </c>
      <c r="E35" s="42" t="s">
        <v>72</v>
      </c>
      <c r="F35" s="42" t="s">
        <v>32</v>
      </c>
      <c r="G35" s="42" t="s">
        <v>145</v>
      </c>
      <c r="H35" s="42" t="s">
        <v>110</v>
      </c>
      <c r="I35" s="43" t="s">
        <v>68</v>
      </c>
      <c r="J35" s="42" t="s">
        <v>146</v>
      </c>
      <c r="K35" s="42" t="s">
        <v>153</v>
      </c>
      <c r="L35" s="42" t="s">
        <v>148</v>
      </c>
      <c r="M35" s="44">
        <v>3166300</v>
      </c>
      <c r="N35" s="44">
        <v>3166300</v>
      </c>
      <c r="O35" s="44">
        <v>3166300</v>
      </c>
      <c r="P35" s="44">
        <v>9498900</v>
      </c>
      <c r="Q35" s="44">
        <v>3166300</v>
      </c>
      <c r="R35" s="44">
        <v>3166300</v>
      </c>
      <c r="S35" s="44">
        <v>3166300</v>
      </c>
      <c r="T35" s="44">
        <v>9498900</v>
      </c>
    </row>
    <row r="36" spans="1:20" ht="33.75">
      <c r="A36" s="41" t="s">
        <v>144</v>
      </c>
      <c r="B36" s="42" t="s">
        <v>33</v>
      </c>
      <c r="C36" s="42" t="s">
        <v>55</v>
      </c>
      <c r="D36" s="42" t="s">
        <v>57</v>
      </c>
      <c r="E36" s="42" t="s">
        <v>98</v>
      </c>
      <c r="F36" s="42" t="s">
        <v>32</v>
      </c>
      <c r="G36" s="42" t="s">
        <v>154</v>
      </c>
      <c r="H36" s="42" t="s">
        <v>110</v>
      </c>
      <c r="I36" s="43" t="s">
        <v>68</v>
      </c>
      <c r="J36" s="42" t="s">
        <v>146</v>
      </c>
      <c r="K36" s="42" t="s">
        <v>153</v>
      </c>
      <c r="L36" s="42" t="s">
        <v>148</v>
      </c>
      <c r="M36" s="44">
        <v>6250</v>
      </c>
      <c r="N36" s="44">
        <v>6250</v>
      </c>
      <c r="O36" s="44">
        <v>6250</v>
      </c>
      <c r="P36" s="44">
        <v>18750</v>
      </c>
      <c r="Q36" s="44">
        <v>6250</v>
      </c>
      <c r="R36" s="44">
        <v>6250</v>
      </c>
      <c r="S36" s="44">
        <v>6250</v>
      </c>
      <c r="T36" s="44">
        <v>18750</v>
      </c>
    </row>
    <row r="37" spans="1:20" ht="33.75">
      <c r="A37" s="41" t="s">
        <v>144</v>
      </c>
      <c r="B37" s="42" t="s">
        <v>33</v>
      </c>
      <c r="C37" s="42" t="s">
        <v>55</v>
      </c>
      <c r="D37" s="42" t="s">
        <v>47</v>
      </c>
      <c r="E37" s="42" t="s">
        <v>74</v>
      </c>
      <c r="F37" s="42" t="s">
        <v>32</v>
      </c>
      <c r="G37" s="42" t="s">
        <v>149</v>
      </c>
      <c r="H37" s="42" t="s">
        <v>110</v>
      </c>
      <c r="I37" s="43" t="s">
        <v>68</v>
      </c>
      <c r="J37" s="42" t="s">
        <v>146</v>
      </c>
      <c r="K37" s="42" t="s">
        <v>153</v>
      </c>
      <c r="L37" s="42" t="s">
        <v>148</v>
      </c>
      <c r="M37" s="44">
        <v>956200</v>
      </c>
      <c r="N37" s="44">
        <v>956200</v>
      </c>
      <c r="O37" s="44">
        <v>956200</v>
      </c>
      <c r="P37" s="44">
        <v>2868600</v>
      </c>
      <c r="Q37" s="44">
        <v>956200</v>
      </c>
      <c r="R37" s="44">
        <v>956200</v>
      </c>
      <c r="S37" s="44">
        <v>956200</v>
      </c>
      <c r="T37" s="44">
        <v>2868600</v>
      </c>
    </row>
    <row r="38" spans="1:20" ht="33.75">
      <c r="A38" s="41" t="s">
        <v>144</v>
      </c>
      <c r="B38" s="42" t="s">
        <v>33</v>
      </c>
      <c r="C38" s="42" t="s">
        <v>55</v>
      </c>
      <c r="D38" s="42" t="s">
        <v>49</v>
      </c>
      <c r="E38" s="42" t="s">
        <v>78</v>
      </c>
      <c r="F38" s="42" t="s">
        <v>32</v>
      </c>
      <c r="G38" s="42" t="s">
        <v>145</v>
      </c>
      <c r="H38" s="42" t="s">
        <v>110</v>
      </c>
      <c r="I38" s="43" t="s">
        <v>68</v>
      </c>
      <c r="J38" s="42" t="s">
        <v>146</v>
      </c>
      <c r="K38" s="42" t="s">
        <v>153</v>
      </c>
      <c r="L38" s="42" t="s">
        <v>148</v>
      </c>
      <c r="M38" s="44">
        <v>13000</v>
      </c>
      <c r="N38" s="44">
        <v>13000</v>
      </c>
      <c r="O38" s="44">
        <v>13000</v>
      </c>
      <c r="P38" s="44">
        <v>39000</v>
      </c>
      <c r="Q38" s="44">
        <v>13000</v>
      </c>
      <c r="R38" s="44">
        <v>13000</v>
      </c>
      <c r="S38" s="44">
        <v>13000</v>
      </c>
      <c r="T38" s="44">
        <v>39000</v>
      </c>
    </row>
    <row r="39" spans="1:20" ht="33.75">
      <c r="A39" s="41" t="s">
        <v>144</v>
      </c>
      <c r="B39" s="42" t="s">
        <v>33</v>
      </c>
      <c r="C39" s="42" t="s">
        <v>55</v>
      </c>
      <c r="D39" s="42" t="s">
        <v>49</v>
      </c>
      <c r="E39" s="42" t="s">
        <v>100</v>
      </c>
      <c r="F39" s="42" t="s">
        <v>32</v>
      </c>
      <c r="G39" s="42" t="s">
        <v>145</v>
      </c>
      <c r="H39" s="42" t="s">
        <v>110</v>
      </c>
      <c r="I39" s="43" t="s">
        <v>68</v>
      </c>
      <c r="J39" s="42" t="s">
        <v>146</v>
      </c>
      <c r="K39" s="42" t="s">
        <v>153</v>
      </c>
      <c r="L39" s="42" t="s">
        <v>148</v>
      </c>
      <c r="M39" s="44">
        <v>3000</v>
      </c>
      <c r="N39" s="44">
        <v>3000</v>
      </c>
      <c r="O39" s="44">
        <v>3000</v>
      </c>
      <c r="P39" s="44">
        <v>9000</v>
      </c>
      <c r="Q39" s="44">
        <v>3000</v>
      </c>
      <c r="R39" s="44">
        <v>3000</v>
      </c>
      <c r="S39" s="44">
        <v>3000</v>
      </c>
      <c r="T39" s="44">
        <v>9000</v>
      </c>
    </row>
    <row r="40" spans="1:20" ht="33.75">
      <c r="A40" s="41" t="s">
        <v>144</v>
      </c>
      <c r="B40" s="42" t="s">
        <v>33</v>
      </c>
      <c r="C40" s="42" t="s">
        <v>55</v>
      </c>
      <c r="D40" s="42" t="s">
        <v>49</v>
      </c>
      <c r="E40" s="42" t="s">
        <v>82</v>
      </c>
      <c r="F40" s="42" t="s">
        <v>32</v>
      </c>
      <c r="G40" s="42" t="s">
        <v>155</v>
      </c>
      <c r="H40" s="42" t="s">
        <v>122</v>
      </c>
      <c r="I40" s="43" t="s">
        <v>68</v>
      </c>
      <c r="J40" s="42" t="s">
        <v>146</v>
      </c>
      <c r="K40" s="42" t="s">
        <v>153</v>
      </c>
      <c r="L40" s="42" t="s">
        <v>148</v>
      </c>
      <c r="M40" s="44">
        <v>1500</v>
      </c>
      <c r="N40" s="44">
        <v>1500</v>
      </c>
      <c r="O40" s="44">
        <v>1500</v>
      </c>
      <c r="P40" s="44">
        <v>4500</v>
      </c>
      <c r="Q40" s="44">
        <v>1500</v>
      </c>
      <c r="R40" s="44">
        <v>1500</v>
      </c>
      <c r="S40" s="44">
        <v>1500</v>
      </c>
      <c r="T40" s="44">
        <v>4500</v>
      </c>
    </row>
    <row r="41" spans="1:20" ht="33.75">
      <c r="A41" s="41" t="s">
        <v>144</v>
      </c>
      <c r="B41" s="42" t="s">
        <v>33</v>
      </c>
      <c r="C41" s="42" t="s">
        <v>55</v>
      </c>
      <c r="D41" s="42" t="s">
        <v>49</v>
      </c>
      <c r="E41" s="42" t="s">
        <v>84</v>
      </c>
      <c r="F41" s="42" t="s">
        <v>32</v>
      </c>
      <c r="G41" s="42" t="s">
        <v>156</v>
      </c>
      <c r="H41" s="42" t="s">
        <v>120</v>
      </c>
      <c r="I41" s="43" t="s">
        <v>68</v>
      </c>
      <c r="J41" s="42" t="s">
        <v>146</v>
      </c>
      <c r="K41" s="42" t="s">
        <v>153</v>
      </c>
      <c r="L41" s="42" t="s">
        <v>148</v>
      </c>
      <c r="M41" s="44">
        <v>500</v>
      </c>
      <c r="N41" s="44">
        <v>500</v>
      </c>
      <c r="O41" s="44">
        <v>500</v>
      </c>
      <c r="P41" s="44">
        <v>1500</v>
      </c>
      <c r="Q41" s="44">
        <v>500</v>
      </c>
      <c r="R41" s="44">
        <v>500</v>
      </c>
      <c r="S41" s="44">
        <v>500</v>
      </c>
      <c r="T41" s="44">
        <v>1500</v>
      </c>
    </row>
    <row r="42" spans="1:20" ht="33.75">
      <c r="A42" s="41" t="s">
        <v>144</v>
      </c>
      <c r="B42" s="42" t="s">
        <v>33</v>
      </c>
      <c r="C42" s="42" t="s">
        <v>55</v>
      </c>
      <c r="D42" s="42" t="s">
        <v>49</v>
      </c>
      <c r="E42" s="42" t="s">
        <v>84</v>
      </c>
      <c r="F42" s="42" t="s">
        <v>32</v>
      </c>
      <c r="G42" s="42" t="s">
        <v>151</v>
      </c>
      <c r="H42" s="42" t="s">
        <v>120</v>
      </c>
      <c r="I42" s="43" t="s">
        <v>68</v>
      </c>
      <c r="J42" s="42" t="s">
        <v>146</v>
      </c>
      <c r="K42" s="42" t="s">
        <v>153</v>
      </c>
      <c r="L42" s="42" t="s">
        <v>148</v>
      </c>
      <c r="M42" s="44">
        <v>125000</v>
      </c>
      <c r="N42" s="44">
        <v>125000</v>
      </c>
      <c r="O42" s="44">
        <v>125000</v>
      </c>
      <c r="P42" s="44">
        <v>375000</v>
      </c>
      <c r="Q42" s="44">
        <v>125000</v>
      </c>
      <c r="R42" s="44">
        <v>125000</v>
      </c>
      <c r="S42" s="44">
        <v>125000</v>
      </c>
      <c r="T42" s="44">
        <v>375000</v>
      </c>
    </row>
    <row r="43" spans="1:20" ht="33.75">
      <c r="A43" s="41" t="s">
        <v>144</v>
      </c>
      <c r="B43" s="42" t="s">
        <v>33</v>
      </c>
      <c r="C43" s="42" t="s">
        <v>55</v>
      </c>
      <c r="D43" s="42" t="s">
        <v>49</v>
      </c>
      <c r="E43" s="42" t="s">
        <v>84</v>
      </c>
      <c r="F43" s="42" t="s">
        <v>32</v>
      </c>
      <c r="G43" s="42" t="s">
        <v>157</v>
      </c>
      <c r="H43" s="42" t="s">
        <v>120</v>
      </c>
      <c r="I43" s="43" t="s">
        <v>68</v>
      </c>
      <c r="J43" s="42" t="s">
        <v>146</v>
      </c>
      <c r="K43" s="42" t="s">
        <v>153</v>
      </c>
      <c r="L43" s="42" t="s">
        <v>148</v>
      </c>
      <c r="M43" s="44">
        <v>5000</v>
      </c>
      <c r="N43" s="44">
        <v>5000</v>
      </c>
      <c r="O43" s="44">
        <v>5000</v>
      </c>
      <c r="P43" s="44">
        <v>15000</v>
      </c>
      <c r="Q43" s="44">
        <v>5000</v>
      </c>
      <c r="R43" s="44">
        <v>5000</v>
      </c>
      <c r="S43" s="44">
        <v>5000</v>
      </c>
      <c r="T43" s="44">
        <v>15000</v>
      </c>
    </row>
    <row r="44" spans="1:20" ht="33.75">
      <c r="A44" s="41" t="s">
        <v>144</v>
      </c>
      <c r="B44" s="42" t="s">
        <v>33</v>
      </c>
      <c r="C44" s="42" t="s">
        <v>55</v>
      </c>
      <c r="D44" s="42" t="s">
        <v>49</v>
      </c>
      <c r="E44" s="42" t="s">
        <v>84</v>
      </c>
      <c r="F44" s="42" t="s">
        <v>32</v>
      </c>
      <c r="G44" s="42" t="s">
        <v>158</v>
      </c>
      <c r="H44" s="42" t="s">
        <v>120</v>
      </c>
      <c r="I44" s="43" t="s">
        <v>68</v>
      </c>
      <c r="J44" s="42" t="s">
        <v>146</v>
      </c>
      <c r="K44" s="42" t="s">
        <v>153</v>
      </c>
      <c r="L44" s="42" t="s">
        <v>148</v>
      </c>
      <c r="M44" s="44">
        <v>4100</v>
      </c>
      <c r="N44" s="44">
        <v>4100</v>
      </c>
      <c r="O44" s="44">
        <v>4100</v>
      </c>
      <c r="P44" s="44">
        <v>12300</v>
      </c>
      <c r="Q44" s="44">
        <v>4100</v>
      </c>
      <c r="R44" s="44">
        <v>4100</v>
      </c>
      <c r="S44" s="44">
        <v>4100</v>
      </c>
      <c r="T44" s="44">
        <v>12300</v>
      </c>
    </row>
    <row r="45" spans="1:20" ht="33.75">
      <c r="A45" s="41" t="s">
        <v>144</v>
      </c>
      <c r="B45" s="42" t="s">
        <v>33</v>
      </c>
      <c r="C45" s="42" t="s">
        <v>55</v>
      </c>
      <c r="D45" s="42" t="s">
        <v>49</v>
      </c>
      <c r="E45" s="42" t="s">
        <v>102</v>
      </c>
      <c r="F45" s="42" t="s">
        <v>32</v>
      </c>
      <c r="G45" s="42" t="s">
        <v>145</v>
      </c>
      <c r="H45" s="42" t="s">
        <v>110</v>
      </c>
      <c r="I45" s="43" t="s">
        <v>68</v>
      </c>
      <c r="J45" s="42" t="s">
        <v>146</v>
      </c>
      <c r="K45" s="42" t="s">
        <v>153</v>
      </c>
      <c r="L45" s="42" t="s">
        <v>148</v>
      </c>
      <c r="M45" s="44">
        <v>32500</v>
      </c>
      <c r="N45" s="44">
        <v>32500</v>
      </c>
      <c r="O45" s="44">
        <v>32500</v>
      </c>
      <c r="P45" s="44">
        <v>97500</v>
      </c>
      <c r="Q45" s="44">
        <v>32500</v>
      </c>
      <c r="R45" s="44">
        <v>32500</v>
      </c>
      <c r="S45" s="44">
        <v>32500</v>
      </c>
      <c r="T45" s="44">
        <v>97500</v>
      </c>
    </row>
    <row r="46" spans="1:20" ht="33.75">
      <c r="A46" s="41" t="s">
        <v>144</v>
      </c>
      <c r="B46" s="42" t="s">
        <v>33</v>
      </c>
      <c r="C46" s="42" t="s">
        <v>55</v>
      </c>
      <c r="D46" s="42" t="s">
        <v>49</v>
      </c>
      <c r="E46" s="42" t="s">
        <v>94</v>
      </c>
      <c r="F46" s="42" t="s">
        <v>32</v>
      </c>
      <c r="G46" s="42" t="s">
        <v>145</v>
      </c>
      <c r="H46" s="42" t="s">
        <v>110</v>
      </c>
      <c r="I46" s="43" t="s">
        <v>68</v>
      </c>
      <c r="J46" s="42" t="s">
        <v>146</v>
      </c>
      <c r="K46" s="42" t="s">
        <v>153</v>
      </c>
      <c r="L46" s="42" t="s">
        <v>148</v>
      </c>
      <c r="M46" s="44">
        <v>7000</v>
      </c>
      <c r="N46" s="44">
        <v>7000</v>
      </c>
      <c r="O46" s="44">
        <v>7000</v>
      </c>
      <c r="P46" s="44">
        <v>21000</v>
      </c>
      <c r="Q46" s="44">
        <v>7000</v>
      </c>
      <c r="R46" s="44">
        <v>7000</v>
      </c>
      <c r="S46" s="44">
        <v>7000</v>
      </c>
      <c r="T46" s="44">
        <v>21000</v>
      </c>
    </row>
    <row r="47" spans="1:20" ht="33.75">
      <c r="A47" s="41" t="s">
        <v>144</v>
      </c>
      <c r="B47" s="42" t="s">
        <v>33</v>
      </c>
      <c r="C47" s="42" t="s">
        <v>55</v>
      </c>
      <c r="D47" s="42" t="s">
        <v>49</v>
      </c>
      <c r="E47" s="42" t="s">
        <v>104</v>
      </c>
      <c r="F47" s="42" t="s">
        <v>32</v>
      </c>
      <c r="G47" s="42" t="s">
        <v>145</v>
      </c>
      <c r="H47" s="42" t="s">
        <v>110</v>
      </c>
      <c r="I47" s="43" t="s">
        <v>68</v>
      </c>
      <c r="J47" s="42" t="s">
        <v>146</v>
      </c>
      <c r="K47" s="42" t="s">
        <v>153</v>
      </c>
      <c r="L47" s="42" t="s">
        <v>148</v>
      </c>
      <c r="M47" s="44">
        <v>1000</v>
      </c>
      <c r="N47" s="44">
        <v>1000</v>
      </c>
      <c r="O47" s="44">
        <v>1000</v>
      </c>
      <c r="P47" s="44">
        <v>3000</v>
      </c>
      <c r="Q47" s="44">
        <v>1000</v>
      </c>
      <c r="R47" s="44">
        <v>1000</v>
      </c>
      <c r="S47" s="44">
        <v>1000</v>
      </c>
      <c r="T47" s="44">
        <v>3000</v>
      </c>
    </row>
    <row r="48" spans="1:20" ht="33.75">
      <c r="A48" s="41" t="s">
        <v>144</v>
      </c>
      <c r="B48" s="42" t="s">
        <v>33</v>
      </c>
      <c r="C48" s="42" t="s">
        <v>59</v>
      </c>
      <c r="D48" s="42" t="s">
        <v>35</v>
      </c>
      <c r="E48" s="42" t="s">
        <v>72</v>
      </c>
      <c r="F48" s="42" t="s">
        <v>32</v>
      </c>
      <c r="G48" s="42" t="s">
        <v>145</v>
      </c>
      <c r="H48" s="42" t="s">
        <v>110</v>
      </c>
      <c r="I48" s="43" t="s">
        <v>88</v>
      </c>
      <c r="J48" s="42" t="s">
        <v>146</v>
      </c>
      <c r="K48" s="42" t="s">
        <v>159</v>
      </c>
      <c r="L48" s="42" t="s">
        <v>148</v>
      </c>
      <c r="M48" s="44">
        <v>360000</v>
      </c>
      <c r="N48" s="44">
        <v>0</v>
      </c>
      <c r="O48" s="44">
        <v>0</v>
      </c>
      <c r="P48" s="44">
        <v>360000</v>
      </c>
      <c r="Q48" s="44">
        <v>360000</v>
      </c>
      <c r="R48" s="44">
        <v>0</v>
      </c>
      <c r="S48" s="44">
        <v>0</v>
      </c>
      <c r="T48" s="44">
        <v>360000</v>
      </c>
    </row>
    <row r="49" spans="1:20" ht="33.75">
      <c r="A49" s="41" t="s">
        <v>144</v>
      </c>
      <c r="B49" s="42" t="s">
        <v>33</v>
      </c>
      <c r="C49" s="42" t="s">
        <v>59</v>
      </c>
      <c r="D49" s="42" t="s">
        <v>47</v>
      </c>
      <c r="E49" s="42" t="s">
        <v>74</v>
      </c>
      <c r="F49" s="42" t="s">
        <v>32</v>
      </c>
      <c r="G49" s="42" t="s">
        <v>149</v>
      </c>
      <c r="H49" s="42" t="s">
        <v>110</v>
      </c>
      <c r="I49" s="43" t="s">
        <v>88</v>
      </c>
      <c r="J49" s="42" t="s">
        <v>146</v>
      </c>
      <c r="K49" s="42" t="s">
        <v>159</v>
      </c>
      <c r="L49" s="42" t="s">
        <v>148</v>
      </c>
      <c r="M49" s="44">
        <v>94050</v>
      </c>
      <c r="N49" s="44">
        <v>0</v>
      </c>
      <c r="O49" s="44">
        <v>0</v>
      </c>
      <c r="P49" s="44">
        <v>94050</v>
      </c>
      <c r="Q49" s="44">
        <v>94050</v>
      </c>
      <c r="R49" s="44">
        <v>0</v>
      </c>
      <c r="S49" s="44">
        <v>0</v>
      </c>
      <c r="T49" s="44">
        <v>94050</v>
      </c>
    </row>
    <row r="50" spans="1:20" ht="33.75">
      <c r="A50" s="41" t="s">
        <v>144</v>
      </c>
      <c r="B50" s="42" t="s">
        <v>33</v>
      </c>
      <c r="C50" s="42" t="s">
        <v>59</v>
      </c>
      <c r="D50" s="42" t="s">
        <v>49</v>
      </c>
      <c r="E50" s="42" t="s">
        <v>80</v>
      </c>
      <c r="F50" s="42" t="s">
        <v>32</v>
      </c>
      <c r="G50" s="42" t="s">
        <v>145</v>
      </c>
      <c r="H50" s="42" t="s">
        <v>112</v>
      </c>
      <c r="I50" s="43" t="s">
        <v>88</v>
      </c>
      <c r="J50" s="42" t="s">
        <v>146</v>
      </c>
      <c r="K50" s="42" t="s">
        <v>159</v>
      </c>
      <c r="L50" s="42" t="s">
        <v>148</v>
      </c>
      <c r="M50" s="44">
        <v>78570</v>
      </c>
      <c r="N50" s="44">
        <v>0</v>
      </c>
      <c r="O50" s="44">
        <v>0</v>
      </c>
      <c r="P50" s="44">
        <v>78570</v>
      </c>
      <c r="Q50" s="44">
        <v>78570</v>
      </c>
      <c r="R50" s="44">
        <v>0</v>
      </c>
      <c r="S50" s="44">
        <v>0</v>
      </c>
      <c r="T50" s="44">
        <v>78570</v>
      </c>
    </row>
    <row r="51" spans="1:20" ht="33.75">
      <c r="A51" s="41" t="s">
        <v>144</v>
      </c>
      <c r="B51" s="42" t="s">
        <v>33</v>
      </c>
      <c r="C51" s="42" t="s">
        <v>59</v>
      </c>
      <c r="D51" s="42" t="s">
        <v>49</v>
      </c>
      <c r="E51" s="42" t="s">
        <v>80</v>
      </c>
      <c r="F51" s="42" t="s">
        <v>32</v>
      </c>
      <c r="G51" s="42" t="s">
        <v>145</v>
      </c>
      <c r="H51" s="42" t="s">
        <v>114</v>
      </c>
      <c r="I51" s="43" t="s">
        <v>88</v>
      </c>
      <c r="J51" s="42" t="s">
        <v>146</v>
      </c>
      <c r="K51" s="42" t="s">
        <v>159</v>
      </c>
      <c r="L51" s="42" t="s">
        <v>148</v>
      </c>
      <c r="M51" s="44">
        <v>269500</v>
      </c>
      <c r="N51" s="44">
        <v>0</v>
      </c>
      <c r="O51" s="44">
        <v>0</v>
      </c>
      <c r="P51" s="44">
        <v>269500</v>
      </c>
      <c r="Q51" s="44">
        <v>269500</v>
      </c>
      <c r="R51" s="44">
        <v>0</v>
      </c>
      <c r="S51" s="44">
        <v>0</v>
      </c>
      <c r="T51" s="44">
        <v>269500</v>
      </c>
    </row>
    <row r="52" spans="1:20" ht="33.75">
      <c r="A52" s="41" t="s">
        <v>144</v>
      </c>
      <c r="B52" s="42" t="s">
        <v>33</v>
      </c>
      <c r="C52" s="42" t="s">
        <v>60</v>
      </c>
      <c r="D52" s="42" t="s">
        <v>49</v>
      </c>
      <c r="E52" s="42" t="s">
        <v>96</v>
      </c>
      <c r="F52" s="42" t="s">
        <v>32</v>
      </c>
      <c r="G52" s="42" t="s">
        <v>145</v>
      </c>
      <c r="H52" s="42" t="s">
        <v>110</v>
      </c>
      <c r="I52" s="43" t="s">
        <v>88</v>
      </c>
      <c r="J52" s="42" t="s">
        <v>146</v>
      </c>
      <c r="K52" s="42" t="s">
        <v>152</v>
      </c>
      <c r="L52" s="42" t="s">
        <v>148</v>
      </c>
      <c r="M52" s="44">
        <v>70000</v>
      </c>
      <c r="N52" s="44">
        <v>70000</v>
      </c>
      <c r="O52" s="44">
        <v>0</v>
      </c>
      <c r="P52" s="44">
        <v>140000</v>
      </c>
      <c r="Q52" s="44">
        <v>70000</v>
      </c>
      <c r="R52" s="44">
        <v>70000</v>
      </c>
      <c r="S52" s="44">
        <v>0</v>
      </c>
      <c r="T52" s="44">
        <v>140000</v>
      </c>
    </row>
    <row r="53" spans="1:20" ht="33.75">
      <c r="A53" s="41" t="s">
        <v>144</v>
      </c>
      <c r="B53" s="42" t="s">
        <v>33</v>
      </c>
      <c r="C53" s="42" t="s">
        <v>61</v>
      </c>
      <c r="D53" s="42" t="s">
        <v>49</v>
      </c>
      <c r="E53" s="42" t="s">
        <v>96</v>
      </c>
      <c r="F53" s="42" t="s">
        <v>32</v>
      </c>
      <c r="G53" s="42" t="s">
        <v>145</v>
      </c>
      <c r="H53" s="42" t="s">
        <v>110</v>
      </c>
      <c r="I53" s="43" t="s">
        <v>88</v>
      </c>
      <c r="J53" s="42" t="s">
        <v>146</v>
      </c>
      <c r="K53" s="42" t="s">
        <v>147</v>
      </c>
      <c r="L53" s="42" t="s">
        <v>148</v>
      </c>
      <c r="M53" s="44">
        <v>49754</v>
      </c>
      <c r="N53" s="44">
        <v>49754</v>
      </c>
      <c r="O53" s="44">
        <v>0</v>
      </c>
      <c r="P53" s="44">
        <v>99508</v>
      </c>
      <c r="Q53" s="44">
        <v>49754</v>
      </c>
      <c r="R53" s="44">
        <v>49754</v>
      </c>
      <c r="S53" s="44">
        <v>0</v>
      </c>
      <c r="T53" s="44">
        <v>99508</v>
      </c>
    </row>
    <row r="54" spans="1:20" ht="33.75">
      <c r="A54" s="41" t="s">
        <v>144</v>
      </c>
      <c r="B54" s="42" t="s">
        <v>33</v>
      </c>
      <c r="C54" s="42" t="s">
        <v>62</v>
      </c>
      <c r="D54" s="42" t="s">
        <v>35</v>
      </c>
      <c r="E54" s="42" t="s">
        <v>72</v>
      </c>
      <c r="F54" s="42" t="s">
        <v>32</v>
      </c>
      <c r="G54" s="42" t="s">
        <v>145</v>
      </c>
      <c r="H54" s="42" t="s">
        <v>110</v>
      </c>
      <c r="I54" s="43" t="s">
        <v>88</v>
      </c>
      <c r="J54" s="42" t="s">
        <v>146</v>
      </c>
      <c r="K54" s="42" t="s">
        <v>147</v>
      </c>
      <c r="L54" s="42" t="s">
        <v>148</v>
      </c>
      <c r="M54" s="44">
        <v>440000</v>
      </c>
      <c r="N54" s="44">
        <v>440000</v>
      </c>
      <c r="O54" s="44">
        <v>0</v>
      </c>
      <c r="P54" s="44">
        <v>880000</v>
      </c>
      <c r="Q54" s="44">
        <v>440000</v>
      </c>
      <c r="R54" s="44">
        <v>440000</v>
      </c>
      <c r="S54" s="44">
        <v>0</v>
      </c>
      <c r="T54" s="44">
        <v>880000</v>
      </c>
    </row>
    <row r="55" spans="1:20" ht="33.75">
      <c r="A55" s="41" t="s">
        <v>144</v>
      </c>
      <c r="B55" s="42" t="s">
        <v>33</v>
      </c>
      <c r="C55" s="42" t="s">
        <v>62</v>
      </c>
      <c r="D55" s="42" t="s">
        <v>47</v>
      </c>
      <c r="E55" s="42" t="s">
        <v>74</v>
      </c>
      <c r="F55" s="42" t="s">
        <v>32</v>
      </c>
      <c r="G55" s="42" t="s">
        <v>149</v>
      </c>
      <c r="H55" s="42" t="s">
        <v>110</v>
      </c>
      <c r="I55" s="43" t="s">
        <v>88</v>
      </c>
      <c r="J55" s="42" t="s">
        <v>146</v>
      </c>
      <c r="K55" s="42" t="s">
        <v>147</v>
      </c>
      <c r="L55" s="42" t="s">
        <v>148</v>
      </c>
      <c r="M55" s="44">
        <v>114950</v>
      </c>
      <c r="N55" s="44">
        <v>114950</v>
      </c>
      <c r="O55" s="44">
        <v>0</v>
      </c>
      <c r="P55" s="44">
        <v>229900</v>
      </c>
      <c r="Q55" s="44">
        <v>114950</v>
      </c>
      <c r="R55" s="44">
        <v>114950</v>
      </c>
      <c r="S55" s="44">
        <v>0</v>
      </c>
      <c r="T55" s="44">
        <v>229900</v>
      </c>
    </row>
    <row r="56" spans="1:20" ht="33.75">
      <c r="A56" s="41" t="s">
        <v>144</v>
      </c>
      <c r="B56" s="42" t="s">
        <v>33</v>
      </c>
      <c r="C56" s="42" t="s">
        <v>62</v>
      </c>
      <c r="D56" s="42" t="s">
        <v>49</v>
      </c>
      <c r="E56" s="42" t="s">
        <v>78</v>
      </c>
      <c r="F56" s="42" t="s">
        <v>32</v>
      </c>
      <c r="G56" s="42" t="s">
        <v>145</v>
      </c>
      <c r="H56" s="42" t="s">
        <v>110</v>
      </c>
      <c r="I56" s="43" t="s">
        <v>88</v>
      </c>
      <c r="J56" s="42" t="s">
        <v>146</v>
      </c>
      <c r="K56" s="42" t="s">
        <v>147</v>
      </c>
      <c r="L56" s="42" t="s">
        <v>148</v>
      </c>
      <c r="M56" s="44">
        <v>10800</v>
      </c>
      <c r="N56" s="44">
        <v>10800</v>
      </c>
      <c r="O56" s="44">
        <v>0</v>
      </c>
      <c r="P56" s="44">
        <v>21600</v>
      </c>
      <c r="Q56" s="44">
        <v>10800</v>
      </c>
      <c r="R56" s="44">
        <v>10800</v>
      </c>
      <c r="S56" s="44">
        <v>0</v>
      </c>
      <c r="T56" s="44">
        <v>21600</v>
      </c>
    </row>
    <row r="57" spans="1:20" ht="33.75">
      <c r="A57" s="41" t="s">
        <v>144</v>
      </c>
      <c r="B57" s="42" t="s">
        <v>33</v>
      </c>
      <c r="C57" s="42" t="s">
        <v>62</v>
      </c>
      <c r="D57" s="42" t="s">
        <v>49</v>
      </c>
      <c r="E57" s="42" t="s">
        <v>80</v>
      </c>
      <c r="F57" s="42" t="s">
        <v>32</v>
      </c>
      <c r="G57" s="42" t="s">
        <v>145</v>
      </c>
      <c r="H57" s="42" t="s">
        <v>112</v>
      </c>
      <c r="I57" s="43" t="s">
        <v>88</v>
      </c>
      <c r="J57" s="42" t="s">
        <v>146</v>
      </c>
      <c r="K57" s="42" t="s">
        <v>147</v>
      </c>
      <c r="L57" s="42" t="s">
        <v>148</v>
      </c>
      <c r="M57" s="44">
        <v>78570</v>
      </c>
      <c r="N57" s="44">
        <v>78570</v>
      </c>
      <c r="O57" s="44">
        <v>0</v>
      </c>
      <c r="P57" s="44">
        <v>157140</v>
      </c>
      <c r="Q57" s="44">
        <v>78570</v>
      </c>
      <c r="R57" s="44">
        <v>78570</v>
      </c>
      <c r="S57" s="44">
        <v>0</v>
      </c>
      <c r="T57" s="44">
        <v>157140</v>
      </c>
    </row>
    <row r="58" spans="1:20" ht="33.75">
      <c r="A58" s="41" t="s">
        <v>144</v>
      </c>
      <c r="B58" s="42" t="s">
        <v>33</v>
      </c>
      <c r="C58" s="42" t="s">
        <v>62</v>
      </c>
      <c r="D58" s="42" t="s">
        <v>49</v>
      </c>
      <c r="E58" s="42" t="s">
        <v>80</v>
      </c>
      <c r="F58" s="42" t="s">
        <v>32</v>
      </c>
      <c r="G58" s="42" t="s">
        <v>145</v>
      </c>
      <c r="H58" s="42" t="s">
        <v>114</v>
      </c>
      <c r="I58" s="43" t="s">
        <v>88</v>
      </c>
      <c r="J58" s="42" t="s">
        <v>146</v>
      </c>
      <c r="K58" s="42" t="s">
        <v>147</v>
      </c>
      <c r="L58" s="42" t="s">
        <v>148</v>
      </c>
      <c r="M58" s="44">
        <v>269500</v>
      </c>
      <c r="N58" s="44">
        <v>269500</v>
      </c>
      <c r="O58" s="44">
        <v>0</v>
      </c>
      <c r="P58" s="44">
        <v>539000</v>
      </c>
      <c r="Q58" s="44">
        <v>269500</v>
      </c>
      <c r="R58" s="44">
        <v>269500</v>
      </c>
      <c r="S58" s="44">
        <v>0</v>
      </c>
      <c r="T58" s="44">
        <v>539000</v>
      </c>
    </row>
    <row r="59" spans="1:20" ht="33.75">
      <c r="A59" s="41" t="s">
        <v>144</v>
      </c>
      <c r="B59" s="42" t="s">
        <v>33</v>
      </c>
      <c r="C59" s="42" t="s">
        <v>62</v>
      </c>
      <c r="D59" s="42" t="s">
        <v>49</v>
      </c>
      <c r="E59" s="42" t="s">
        <v>80</v>
      </c>
      <c r="F59" s="42" t="s">
        <v>32</v>
      </c>
      <c r="G59" s="42" t="s">
        <v>150</v>
      </c>
      <c r="H59" s="42" t="s">
        <v>116</v>
      </c>
      <c r="I59" s="43" t="s">
        <v>88</v>
      </c>
      <c r="J59" s="42" t="s">
        <v>146</v>
      </c>
      <c r="K59" s="42" t="s">
        <v>147</v>
      </c>
      <c r="L59" s="42" t="s">
        <v>148</v>
      </c>
      <c r="M59" s="44">
        <v>3820</v>
      </c>
      <c r="N59" s="44">
        <v>3820</v>
      </c>
      <c r="O59" s="44">
        <v>0</v>
      </c>
      <c r="P59" s="44">
        <v>7640</v>
      </c>
      <c r="Q59" s="44">
        <v>3820</v>
      </c>
      <c r="R59" s="44">
        <v>3820</v>
      </c>
      <c r="S59" s="44">
        <v>0</v>
      </c>
      <c r="T59" s="44">
        <v>7640</v>
      </c>
    </row>
    <row r="60" spans="1:20" ht="33.75">
      <c r="A60" s="41" t="s">
        <v>144</v>
      </c>
      <c r="B60" s="42" t="s">
        <v>33</v>
      </c>
      <c r="C60" s="42" t="s">
        <v>62</v>
      </c>
      <c r="D60" s="42" t="s">
        <v>49</v>
      </c>
      <c r="E60" s="42" t="s">
        <v>82</v>
      </c>
      <c r="F60" s="42" t="s">
        <v>32</v>
      </c>
      <c r="G60" s="42" t="s">
        <v>145</v>
      </c>
      <c r="H60" s="42" t="s">
        <v>118</v>
      </c>
      <c r="I60" s="43" t="s">
        <v>88</v>
      </c>
      <c r="J60" s="42" t="s">
        <v>146</v>
      </c>
      <c r="K60" s="42" t="s">
        <v>147</v>
      </c>
      <c r="L60" s="42" t="s">
        <v>148</v>
      </c>
      <c r="M60" s="44">
        <v>16900</v>
      </c>
      <c r="N60" s="44">
        <v>16900</v>
      </c>
      <c r="O60" s="44">
        <v>0</v>
      </c>
      <c r="P60" s="44">
        <v>33800</v>
      </c>
      <c r="Q60" s="44">
        <v>16900</v>
      </c>
      <c r="R60" s="44">
        <v>16900</v>
      </c>
      <c r="S60" s="44">
        <v>0</v>
      </c>
      <c r="T60" s="44">
        <v>33800</v>
      </c>
    </row>
    <row r="61" spans="1:20" ht="33.75">
      <c r="A61" s="41" t="s">
        <v>144</v>
      </c>
      <c r="B61" s="42" t="s">
        <v>33</v>
      </c>
      <c r="C61" s="42" t="s">
        <v>62</v>
      </c>
      <c r="D61" s="42" t="s">
        <v>49</v>
      </c>
      <c r="E61" s="42" t="s">
        <v>84</v>
      </c>
      <c r="F61" s="42" t="s">
        <v>32</v>
      </c>
      <c r="G61" s="42" t="s">
        <v>151</v>
      </c>
      <c r="H61" s="42" t="s">
        <v>120</v>
      </c>
      <c r="I61" s="43" t="s">
        <v>88</v>
      </c>
      <c r="J61" s="42" t="s">
        <v>146</v>
      </c>
      <c r="K61" s="42" t="s">
        <v>147</v>
      </c>
      <c r="L61" s="42" t="s">
        <v>148</v>
      </c>
      <c r="M61" s="44">
        <v>14980</v>
      </c>
      <c r="N61" s="44">
        <v>14980</v>
      </c>
      <c r="O61" s="44">
        <v>0</v>
      </c>
      <c r="P61" s="44">
        <v>29960</v>
      </c>
      <c r="Q61" s="44">
        <v>14980</v>
      </c>
      <c r="R61" s="44">
        <v>14980</v>
      </c>
      <c r="S61" s="44">
        <v>0</v>
      </c>
      <c r="T61" s="44">
        <v>29960</v>
      </c>
    </row>
    <row r="62" spans="1:20" ht="33.75">
      <c r="A62" s="41" t="s">
        <v>144</v>
      </c>
      <c r="B62" s="42" t="s">
        <v>33</v>
      </c>
      <c r="C62" s="42" t="s">
        <v>62</v>
      </c>
      <c r="D62" s="42" t="s">
        <v>49</v>
      </c>
      <c r="E62" s="42" t="s">
        <v>86</v>
      </c>
      <c r="F62" s="42" t="s">
        <v>32</v>
      </c>
      <c r="G62" s="42" t="s">
        <v>145</v>
      </c>
      <c r="H62" s="42" t="s">
        <v>110</v>
      </c>
      <c r="I62" s="43" t="s">
        <v>88</v>
      </c>
      <c r="J62" s="42" t="s">
        <v>146</v>
      </c>
      <c r="K62" s="42" t="s">
        <v>147</v>
      </c>
      <c r="L62" s="42" t="s">
        <v>148</v>
      </c>
      <c r="M62" s="44">
        <v>4133</v>
      </c>
      <c r="N62" s="44">
        <v>4133</v>
      </c>
      <c r="O62" s="44">
        <v>0</v>
      </c>
      <c r="P62" s="44">
        <v>8266</v>
      </c>
      <c r="Q62" s="44">
        <v>4133</v>
      </c>
      <c r="R62" s="44">
        <v>4133</v>
      </c>
      <c r="S62" s="44">
        <v>0</v>
      </c>
      <c r="T62" s="44">
        <v>8266</v>
      </c>
    </row>
    <row r="63" spans="1:20" ht="33.75">
      <c r="A63" s="41" t="s">
        <v>144</v>
      </c>
      <c r="B63" s="42" t="s">
        <v>33</v>
      </c>
      <c r="C63" s="42" t="s">
        <v>62</v>
      </c>
      <c r="D63" s="42" t="s">
        <v>49</v>
      </c>
      <c r="E63" s="42" t="s">
        <v>102</v>
      </c>
      <c r="F63" s="42" t="s">
        <v>32</v>
      </c>
      <c r="G63" s="42" t="s">
        <v>145</v>
      </c>
      <c r="H63" s="42" t="s">
        <v>110</v>
      </c>
      <c r="I63" s="43" t="s">
        <v>88</v>
      </c>
      <c r="J63" s="42" t="s">
        <v>146</v>
      </c>
      <c r="K63" s="42" t="s">
        <v>147</v>
      </c>
      <c r="L63" s="42" t="s">
        <v>148</v>
      </c>
      <c r="M63" s="44">
        <v>79500</v>
      </c>
      <c r="N63" s="44">
        <v>79500</v>
      </c>
      <c r="O63" s="44">
        <v>0</v>
      </c>
      <c r="P63" s="44">
        <v>159000</v>
      </c>
      <c r="Q63" s="44">
        <v>79500</v>
      </c>
      <c r="R63" s="44">
        <v>79500</v>
      </c>
      <c r="S63" s="44">
        <v>0</v>
      </c>
      <c r="T63" s="44">
        <v>159000</v>
      </c>
    </row>
    <row r="64" spans="1:20" ht="33.75">
      <c r="A64" s="41" t="s">
        <v>144</v>
      </c>
      <c r="B64" s="42" t="s">
        <v>33</v>
      </c>
      <c r="C64" s="42" t="s">
        <v>62</v>
      </c>
      <c r="D64" s="42" t="s">
        <v>49</v>
      </c>
      <c r="E64" s="42" t="s">
        <v>92</v>
      </c>
      <c r="F64" s="42" t="s">
        <v>32</v>
      </c>
      <c r="G64" s="42" t="s">
        <v>145</v>
      </c>
      <c r="H64" s="42" t="s">
        <v>110</v>
      </c>
      <c r="I64" s="43" t="s">
        <v>88</v>
      </c>
      <c r="J64" s="42" t="s">
        <v>146</v>
      </c>
      <c r="K64" s="42" t="s">
        <v>147</v>
      </c>
      <c r="L64" s="42" t="s">
        <v>148</v>
      </c>
      <c r="M64" s="44">
        <v>83344</v>
      </c>
      <c r="N64" s="44">
        <v>83344</v>
      </c>
      <c r="O64" s="44">
        <v>0</v>
      </c>
      <c r="P64" s="44">
        <v>166688</v>
      </c>
      <c r="Q64" s="44">
        <v>83344</v>
      </c>
      <c r="R64" s="44">
        <v>83344</v>
      </c>
      <c r="S64" s="44">
        <v>0</v>
      </c>
      <c r="T64" s="44">
        <v>166688</v>
      </c>
    </row>
    <row r="65" spans="1:20" ht="33.75">
      <c r="A65" s="41" t="s">
        <v>144</v>
      </c>
      <c r="B65" s="42" t="s">
        <v>33</v>
      </c>
      <c r="C65" s="42" t="s">
        <v>62</v>
      </c>
      <c r="D65" s="42" t="s">
        <v>49</v>
      </c>
      <c r="E65" s="42" t="s">
        <v>94</v>
      </c>
      <c r="F65" s="42" t="s">
        <v>32</v>
      </c>
      <c r="G65" s="42" t="s">
        <v>145</v>
      </c>
      <c r="H65" s="42" t="s">
        <v>110</v>
      </c>
      <c r="I65" s="43" t="s">
        <v>88</v>
      </c>
      <c r="J65" s="42" t="s">
        <v>146</v>
      </c>
      <c r="K65" s="42" t="s">
        <v>147</v>
      </c>
      <c r="L65" s="42" t="s">
        <v>148</v>
      </c>
      <c r="M65" s="44">
        <v>9000</v>
      </c>
      <c r="N65" s="44">
        <v>9000</v>
      </c>
      <c r="O65" s="44">
        <v>0</v>
      </c>
      <c r="P65" s="44">
        <v>18000</v>
      </c>
      <c r="Q65" s="44">
        <v>9000</v>
      </c>
      <c r="R65" s="44">
        <v>9000</v>
      </c>
      <c r="S65" s="44">
        <v>0</v>
      </c>
      <c r="T65" s="44">
        <v>18000</v>
      </c>
    </row>
    <row r="66" spans="1:20" ht="12.75">
      <c r="A66" s="45" t="s">
        <v>45</v>
      </c>
      <c r="B66" s="46"/>
      <c r="C66" s="46"/>
      <c r="D66" s="46"/>
      <c r="E66" s="46"/>
      <c r="F66" s="47"/>
      <c r="G66" s="47"/>
      <c r="H66" s="47"/>
      <c r="I66" s="48"/>
      <c r="J66" s="47"/>
      <c r="K66" s="47"/>
      <c r="L66" s="47"/>
      <c r="M66" s="49">
        <v>6368721</v>
      </c>
      <c r="N66" s="49">
        <v>5566601</v>
      </c>
      <c r="O66" s="49">
        <v>5487101</v>
      </c>
      <c r="P66" s="49">
        <v>17422423</v>
      </c>
      <c r="Q66" s="49">
        <v>6368721</v>
      </c>
      <c r="R66" s="49">
        <v>5566601</v>
      </c>
      <c r="S66" s="49">
        <v>5487101</v>
      </c>
      <c r="T66" s="49">
        <v>17422423</v>
      </c>
    </row>
  </sheetData>
  <sheetProtection/>
  <mergeCells count="30">
    <mergeCell ref="B12:L12"/>
    <mergeCell ref="A3:L3"/>
    <mergeCell ref="M3:Q3"/>
    <mergeCell ref="A4:L4"/>
    <mergeCell ref="M4:Q4"/>
    <mergeCell ref="A5:L5"/>
    <mergeCell ref="B6:L6"/>
    <mergeCell ref="B7:L7"/>
    <mergeCell ref="B8:L8"/>
    <mergeCell ref="B9:L9"/>
    <mergeCell ref="B10:L10"/>
    <mergeCell ref="B11:L11"/>
    <mergeCell ref="A19:A20"/>
    <mergeCell ref="B19:I19"/>
    <mergeCell ref="J19:J20"/>
    <mergeCell ref="K19:K20"/>
    <mergeCell ref="L19:L20"/>
    <mergeCell ref="B13:L13"/>
    <mergeCell ref="B14:L14"/>
    <mergeCell ref="B15:L15"/>
    <mergeCell ref="B16:L16"/>
    <mergeCell ref="B17:Q17"/>
    <mergeCell ref="S19:S20"/>
    <mergeCell ref="T19:T20"/>
    <mergeCell ref="M19:M20"/>
    <mergeCell ref="N19:N20"/>
    <mergeCell ref="O19:O20"/>
    <mergeCell ref="P19:P20"/>
    <mergeCell ref="Q19:Q20"/>
    <mergeCell ref="R19:R20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0" customWidth="1"/>
    <col min="2" max="2" width="7.7109375" style="0" customWidth="1"/>
    <col min="3" max="3" width="4.00390625" style="0" customWidth="1"/>
    <col min="4" max="4" width="5.28125" style="0" customWidth="1"/>
    <col min="5" max="5" width="20.57421875" style="0" customWidth="1"/>
    <col min="6" max="6" width="8.8515625" style="0" customWidth="1"/>
    <col min="7" max="10" width="8.8515625" style="0" hidden="1" customWidth="1"/>
    <col min="11" max="11" width="3.28125" style="0" customWidth="1"/>
    <col min="12" max="12" width="14.421875" style="0" customWidth="1"/>
    <col min="13" max="13" width="18.00390625" style="0" customWidth="1"/>
    <col min="14" max="14" width="10.140625" style="0" customWidth="1"/>
    <col min="15" max="15" width="16.00390625" style="0" customWidth="1"/>
    <col min="16" max="16" width="3.7109375" style="0" customWidth="1"/>
  </cols>
  <sheetData>
    <row r="1" spans="1:16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3.5" customHeight="1">
      <c r="A2" s="183" t="s">
        <v>190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54" t="s">
        <v>191</v>
      </c>
      <c r="N2" s="63"/>
      <c r="O2" s="175"/>
      <c r="P2" s="17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5"/>
      <c r="P3" s="55"/>
    </row>
    <row r="4" spans="1:16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56"/>
      <c r="O4" s="176" t="s">
        <v>196</v>
      </c>
      <c r="P4" s="177"/>
    </row>
    <row r="5" spans="1:16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4" t="s">
        <v>197</v>
      </c>
      <c r="O5" s="178" t="s">
        <v>198</v>
      </c>
      <c r="P5" s="179"/>
    </row>
    <row r="6" spans="1:16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184" t="s">
        <v>192</v>
      </c>
      <c r="L6" s="184"/>
      <c r="M6" s="184"/>
      <c r="N6" s="64" t="s">
        <v>199</v>
      </c>
      <c r="O6" s="168" t="s">
        <v>203</v>
      </c>
      <c r="P6" s="169"/>
    </row>
    <row r="7" spans="1:16" ht="15" customHeight="1">
      <c r="A7" s="56" t="s">
        <v>184</v>
      </c>
      <c r="B7" s="57"/>
      <c r="C7" s="57"/>
      <c r="D7" s="57"/>
      <c r="E7" s="57"/>
      <c r="F7" s="57"/>
      <c r="G7" s="57"/>
      <c r="H7" s="57"/>
      <c r="I7" s="57"/>
      <c r="J7" s="57"/>
      <c r="K7" s="56"/>
      <c r="L7" s="56"/>
      <c r="M7" s="56"/>
      <c r="N7" s="64"/>
      <c r="O7" s="180" t="s">
        <v>204</v>
      </c>
      <c r="P7" s="181"/>
    </row>
    <row r="8" spans="1:16" ht="30" customHeight="1">
      <c r="A8" s="56" t="s">
        <v>185</v>
      </c>
      <c r="B8" s="161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 t="s">
        <v>200</v>
      </c>
      <c r="O8" s="172"/>
      <c r="P8" s="173"/>
    </row>
    <row r="9" spans="1:16" ht="12.75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9" t="s">
        <v>186</v>
      </c>
      <c r="M9" s="60" t="s">
        <v>193</v>
      </c>
      <c r="N9" s="64" t="s">
        <v>201</v>
      </c>
      <c r="O9" s="165" t="s">
        <v>205</v>
      </c>
      <c r="P9" s="166"/>
    </row>
    <row r="10" spans="1:16" ht="15" customHeight="1">
      <c r="A10" s="56" t="s">
        <v>187</v>
      </c>
      <c r="B10" s="161" t="s">
        <v>16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64" t="s">
        <v>200</v>
      </c>
      <c r="O10" s="170" t="s">
        <v>17</v>
      </c>
      <c r="P10" s="171"/>
    </row>
    <row r="11" spans="1:16" ht="12.75">
      <c r="A11" s="61"/>
      <c r="B11" s="185" t="s">
        <v>188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65"/>
      <c r="O11" s="172"/>
      <c r="P11" s="173"/>
    </row>
    <row r="12" spans="1:16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 t="s">
        <v>186</v>
      </c>
      <c r="M12" s="60" t="s">
        <v>194</v>
      </c>
      <c r="N12" s="62" t="s">
        <v>201</v>
      </c>
      <c r="O12" s="165" t="s">
        <v>205</v>
      </c>
      <c r="P12" s="166"/>
    </row>
    <row r="13" spans="1:16" ht="12.75">
      <c r="A13" s="182" t="s">
        <v>189</v>
      </c>
      <c r="B13" s="182"/>
      <c r="C13" s="161" t="s">
        <v>195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64" t="s">
        <v>202</v>
      </c>
      <c r="O13" s="165" t="s">
        <v>206</v>
      </c>
      <c r="P13" s="167"/>
    </row>
    <row r="14" spans="1:16" ht="12.75">
      <c r="A14" s="56" t="s">
        <v>207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4" t="s">
        <v>208</v>
      </c>
      <c r="O14" s="159" t="s">
        <v>28</v>
      </c>
      <c r="P14" s="160"/>
    </row>
    <row r="15" spans="1:16" ht="12.75">
      <c r="A15" s="56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6"/>
      <c r="O15" s="57"/>
      <c r="P15" s="57"/>
    </row>
    <row r="16" spans="1:16" ht="15" customHeight="1">
      <c r="A16" s="56" t="s">
        <v>209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66"/>
      <c r="O16" s="66"/>
      <c r="P16" s="66"/>
    </row>
    <row r="17" spans="1:16" ht="12.75">
      <c r="A17" s="67"/>
      <c r="B17" s="67"/>
      <c r="C17" s="162" t="s">
        <v>210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4" t="s">
        <v>211</v>
      </c>
      <c r="B19" s="164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ht="12.75">
      <c r="A20" s="56"/>
      <c r="B20" s="56"/>
      <c r="C20" s="56"/>
      <c r="D20" s="56"/>
      <c r="E20" s="56"/>
      <c r="F20" s="68">
        <v>1</v>
      </c>
      <c r="G20" s="68">
        <v>1</v>
      </c>
      <c r="H20" s="68">
        <v>1</v>
      </c>
      <c r="I20" s="68">
        <v>1</v>
      </c>
      <c r="J20" s="68">
        <v>1</v>
      </c>
      <c r="K20" s="56"/>
      <c r="L20" s="56"/>
      <c r="M20" s="56"/>
      <c r="N20" s="56"/>
      <c r="O20" s="56"/>
      <c r="P20" s="56"/>
    </row>
    <row r="21" spans="1:16" ht="26.25" customHeight="1">
      <c r="A21" s="148" t="s">
        <v>212</v>
      </c>
      <c r="B21" s="149"/>
      <c r="C21" s="149"/>
      <c r="D21" s="149"/>
      <c r="E21" s="150"/>
      <c r="F21" s="127" t="s">
        <v>109</v>
      </c>
      <c r="G21" s="127" t="s">
        <v>139</v>
      </c>
      <c r="H21" s="127" t="s">
        <v>109</v>
      </c>
      <c r="I21" s="127" t="s">
        <v>140</v>
      </c>
      <c r="J21" s="127" t="s">
        <v>213</v>
      </c>
      <c r="K21" s="157" t="s">
        <v>214</v>
      </c>
      <c r="L21" s="158"/>
      <c r="M21" s="158"/>
      <c r="N21" s="130" t="s">
        <v>215</v>
      </c>
      <c r="O21" s="131"/>
      <c r="P21" s="132"/>
    </row>
    <row r="22" spans="1:16" ht="12.75" customHeight="1">
      <c r="A22" s="151"/>
      <c r="B22" s="152"/>
      <c r="C22" s="152"/>
      <c r="D22" s="152"/>
      <c r="E22" s="153"/>
      <c r="F22" s="128"/>
      <c r="G22" s="128"/>
      <c r="H22" s="128"/>
      <c r="I22" s="128"/>
      <c r="J22" s="128"/>
      <c r="K22" s="139" t="s">
        <v>216</v>
      </c>
      <c r="L22" s="140"/>
      <c r="M22" s="146" t="s">
        <v>217</v>
      </c>
      <c r="N22" s="133"/>
      <c r="O22" s="134"/>
      <c r="P22" s="135"/>
    </row>
    <row r="23" spans="1:16" ht="12.75" customHeight="1">
      <c r="A23" s="154"/>
      <c r="B23" s="155"/>
      <c r="C23" s="155"/>
      <c r="D23" s="155"/>
      <c r="E23" s="156"/>
      <c r="F23" s="129"/>
      <c r="G23" s="129"/>
      <c r="H23" s="129"/>
      <c r="I23" s="129"/>
      <c r="J23" s="129"/>
      <c r="K23" s="136"/>
      <c r="L23" s="141"/>
      <c r="M23" s="147"/>
      <c r="N23" s="136"/>
      <c r="O23" s="137"/>
      <c r="P23" s="138"/>
    </row>
    <row r="24" spans="1:16" ht="13.5" customHeight="1">
      <c r="A24" s="142">
        <v>1</v>
      </c>
      <c r="B24" s="142"/>
      <c r="C24" s="142"/>
      <c r="D24" s="142"/>
      <c r="E24" s="142"/>
      <c r="F24" s="70">
        <v>2</v>
      </c>
      <c r="G24" s="70">
        <f>A24+F20+G20</f>
        <v>3</v>
      </c>
      <c r="H24" s="70">
        <f>A24+G20+F20+H20</f>
        <v>4</v>
      </c>
      <c r="I24" s="70">
        <f>A24+H20+F20+H20+I20</f>
        <v>5</v>
      </c>
      <c r="J24" s="70">
        <f>A24+I20+F20+H20+I20+J20</f>
        <v>6</v>
      </c>
      <c r="K24" s="144">
        <v>3</v>
      </c>
      <c r="L24" s="145"/>
      <c r="M24" s="69">
        <v>4</v>
      </c>
      <c r="N24" s="142">
        <v>5</v>
      </c>
      <c r="O24" s="142" t="s">
        <v>218</v>
      </c>
      <c r="P24" s="143"/>
    </row>
    <row r="25" spans="1:16" ht="12.75" customHeight="1">
      <c r="A25" s="118" t="s">
        <v>219</v>
      </c>
      <c r="B25" s="119"/>
      <c r="C25" s="119"/>
      <c r="D25" s="119"/>
      <c r="E25" s="120"/>
      <c r="F25" s="71" t="s">
        <v>110</v>
      </c>
      <c r="G25" s="71"/>
      <c r="H25" s="71"/>
      <c r="I25" s="71"/>
      <c r="J25" s="72"/>
      <c r="K25" s="121">
        <v>0</v>
      </c>
      <c r="L25" s="122"/>
      <c r="M25" s="73">
        <v>0</v>
      </c>
      <c r="N25" s="115"/>
      <c r="O25" s="116"/>
      <c r="P25" s="117"/>
    </row>
    <row r="26" spans="1:16" ht="12.75" customHeight="1">
      <c r="A26" s="118" t="s">
        <v>220</v>
      </c>
      <c r="B26" s="119"/>
      <c r="C26" s="119"/>
      <c r="D26" s="119"/>
      <c r="E26" s="120"/>
      <c r="F26" s="71" t="s">
        <v>110</v>
      </c>
      <c r="G26" s="71"/>
      <c r="H26" s="71"/>
      <c r="I26" s="71"/>
      <c r="J26" s="72"/>
      <c r="K26" s="121">
        <v>0</v>
      </c>
      <c r="L26" s="122"/>
      <c r="M26" s="73">
        <v>0</v>
      </c>
      <c r="N26" s="115"/>
      <c r="O26" s="116"/>
      <c r="P26" s="117"/>
    </row>
    <row r="27" spans="1:16" ht="12.75" customHeight="1">
      <c r="A27" s="118" t="s">
        <v>221</v>
      </c>
      <c r="B27" s="119"/>
      <c r="C27" s="119"/>
      <c r="D27" s="119"/>
      <c r="E27" s="120"/>
      <c r="F27" s="71" t="s">
        <v>110</v>
      </c>
      <c r="G27" s="71"/>
      <c r="H27" s="71"/>
      <c r="I27" s="71"/>
      <c r="J27" s="72"/>
      <c r="K27" s="121">
        <v>0</v>
      </c>
      <c r="L27" s="122"/>
      <c r="M27" s="73">
        <v>0</v>
      </c>
      <c r="N27" s="115"/>
      <c r="O27" s="116"/>
      <c r="P27" s="117"/>
    </row>
    <row r="28" spans="1:16" ht="12.75" customHeight="1">
      <c r="A28" s="118" t="s">
        <v>221</v>
      </c>
      <c r="B28" s="119"/>
      <c r="C28" s="119"/>
      <c r="D28" s="119"/>
      <c r="E28" s="120"/>
      <c r="F28" s="71" t="s">
        <v>112</v>
      </c>
      <c r="G28" s="71"/>
      <c r="H28" s="71"/>
      <c r="I28" s="71"/>
      <c r="J28" s="72"/>
      <c r="K28" s="121">
        <v>0</v>
      </c>
      <c r="L28" s="122"/>
      <c r="M28" s="73">
        <v>0</v>
      </c>
      <c r="N28" s="115"/>
      <c r="O28" s="116"/>
      <c r="P28" s="117"/>
    </row>
    <row r="29" spans="1:16" ht="12.75" customHeight="1">
      <c r="A29" s="118" t="s">
        <v>221</v>
      </c>
      <c r="B29" s="119"/>
      <c r="C29" s="119"/>
      <c r="D29" s="119"/>
      <c r="E29" s="120"/>
      <c r="F29" s="71" t="s">
        <v>114</v>
      </c>
      <c r="G29" s="71"/>
      <c r="H29" s="71"/>
      <c r="I29" s="71"/>
      <c r="J29" s="72"/>
      <c r="K29" s="121">
        <v>0</v>
      </c>
      <c r="L29" s="122"/>
      <c r="M29" s="73">
        <v>0</v>
      </c>
      <c r="N29" s="115"/>
      <c r="O29" s="116"/>
      <c r="P29" s="117"/>
    </row>
    <row r="30" spans="1:16" ht="12.75" customHeight="1">
      <c r="A30" s="118" t="s">
        <v>221</v>
      </c>
      <c r="B30" s="119"/>
      <c r="C30" s="119"/>
      <c r="D30" s="119"/>
      <c r="E30" s="120"/>
      <c r="F30" s="71" t="s">
        <v>116</v>
      </c>
      <c r="G30" s="71"/>
      <c r="H30" s="71"/>
      <c r="I30" s="71"/>
      <c r="J30" s="72"/>
      <c r="K30" s="121">
        <v>0</v>
      </c>
      <c r="L30" s="122"/>
      <c r="M30" s="73">
        <v>0</v>
      </c>
      <c r="N30" s="115"/>
      <c r="O30" s="116"/>
      <c r="P30" s="117"/>
    </row>
    <row r="31" spans="1:16" ht="12.75" customHeight="1">
      <c r="A31" s="118" t="s">
        <v>221</v>
      </c>
      <c r="B31" s="119"/>
      <c r="C31" s="119"/>
      <c r="D31" s="119"/>
      <c r="E31" s="120"/>
      <c r="F31" s="71" t="s">
        <v>118</v>
      </c>
      <c r="G31" s="71"/>
      <c r="H31" s="71"/>
      <c r="I31" s="71"/>
      <c r="J31" s="72"/>
      <c r="K31" s="121">
        <v>0</v>
      </c>
      <c r="L31" s="122"/>
      <c r="M31" s="73">
        <v>0</v>
      </c>
      <c r="N31" s="115"/>
      <c r="O31" s="116"/>
      <c r="P31" s="117"/>
    </row>
    <row r="32" spans="1:16" ht="12.75" customHeight="1">
      <c r="A32" s="118" t="s">
        <v>221</v>
      </c>
      <c r="B32" s="119"/>
      <c r="C32" s="119"/>
      <c r="D32" s="119"/>
      <c r="E32" s="120"/>
      <c r="F32" s="71" t="s">
        <v>120</v>
      </c>
      <c r="G32" s="71"/>
      <c r="H32" s="71"/>
      <c r="I32" s="71"/>
      <c r="J32" s="72"/>
      <c r="K32" s="121">
        <v>0</v>
      </c>
      <c r="L32" s="122"/>
      <c r="M32" s="73">
        <v>0</v>
      </c>
      <c r="N32" s="115"/>
      <c r="O32" s="116"/>
      <c r="P32" s="117"/>
    </row>
    <row r="33" spans="1:16" ht="12.75" customHeight="1">
      <c r="A33" s="118" t="s">
        <v>222</v>
      </c>
      <c r="B33" s="119"/>
      <c r="C33" s="119"/>
      <c r="D33" s="119"/>
      <c r="E33" s="120"/>
      <c r="F33" s="71" t="s">
        <v>110</v>
      </c>
      <c r="G33" s="71"/>
      <c r="H33" s="71"/>
      <c r="I33" s="71"/>
      <c r="J33" s="72"/>
      <c r="K33" s="121">
        <v>0</v>
      </c>
      <c r="L33" s="122"/>
      <c r="M33" s="73">
        <v>0</v>
      </c>
      <c r="N33" s="115"/>
      <c r="O33" s="116"/>
      <c r="P33" s="117"/>
    </row>
    <row r="34" spans="1:16" ht="12.75" customHeight="1">
      <c r="A34" s="118" t="s">
        <v>223</v>
      </c>
      <c r="B34" s="119"/>
      <c r="C34" s="119"/>
      <c r="D34" s="119"/>
      <c r="E34" s="120"/>
      <c r="F34" s="71" t="s">
        <v>110</v>
      </c>
      <c r="G34" s="71"/>
      <c r="H34" s="71"/>
      <c r="I34" s="71"/>
      <c r="J34" s="72"/>
      <c r="K34" s="121">
        <v>0</v>
      </c>
      <c r="L34" s="122"/>
      <c r="M34" s="73">
        <v>0</v>
      </c>
      <c r="N34" s="115"/>
      <c r="O34" s="116"/>
      <c r="P34" s="117"/>
    </row>
    <row r="35" spans="1:16" ht="12.75" customHeight="1">
      <c r="A35" s="118" t="s">
        <v>224</v>
      </c>
      <c r="B35" s="119"/>
      <c r="C35" s="119"/>
      <c r="D35" s="119"/>
      <c r="E35" s="120"/>
      <c r="F35" s="71" t="s">
        <v>110</v>
      </c>
      <c r="G35" s="71"/>
      <c r="H35" s="71"/>
      <c r="I35" s="71"/>
      <c r="J35" s="72"/>
      <c r="K35" s="121">
        <v>3166300</v>
      </c>
      <c r="L35" s="122"/>
      <c r="M35" s="73">
        <v>3166300</v>
      </c>
      <c r="N35" s="115"/>
      <c r="O35" s="116"/>
      <c r="P35" s="117"/>
    </row>
    <row r="36" spans="1:16" ht="12.75" customHeight="1">
      <c r="A36" s="118" t="s">
        <v>225</v>
      </c>
      <c r="B36" s="119"/>
      <c r="C36" s="119"/>
      <c r="D36" s="119"/>
      <c r="E36" s="120"/>
      <c r="F36" s="71" t="s">
        <v>110</v>
      </c>
      <c r="G36" s="71"/>
      <c r="H36" s="71"/>
      <c r="I36" s="71"/>
      <c r="J36" s="72"/>
      <c r="K36" s="121">
        <v>6250</v>
      </c>
      <c r="L36" s="122"/>
      <c r="M36" s="73">
        <v>6250</v>
      </c>
      <c r="N36" s="115"/>
      <c r="O36" s="116"/>
      <c r="P36" s="117"/>
    </row>
    <row r="37" spans="1:16" ht="12.75" customHeight="1">
      <c r="A37" s="118" t="s">
        <v>226</v>
      </c>
      <c r="B37" s="119"/>
      <c r="C37" s="119"/>
      <c r="D37" s="119"/>
      <c r="E37" s="120"/>
      <c r="F37" s="71" t="s">
        <v>110</v>
      </c>
      <c r="G37" s="71"/>
      <c r="H37" s="71"/>
      <c r="I37" s="71"/>
      <c r="J37" s="72"/>
      <c r="K37" s="121">
        <v>956200</v>
      </c>
      <c r="L37" s="122"/>
      <c r="M37" s="73">
        <v>956200</v>
      </c>
      <c r="N37" s="115"/>
      <c r="O37" s="116"/>
      <c r="P37" s="117"/>
    </row>
    <row r="38" spans="1:16" ht="12.75" customHeight="1">
      <c r="A38" s="118" t="s">
        <v>227</v>
      </c>
      <c r="B38" s="119"/>
      <c r="C38" s="119"/>
      <c r="D38" s="119"/>
      <c r="E38" s="120"/>
      <c r="F38" s="71" t="s">
        <v>110</v>
      </c>
      <c r="G38" s="71"/>
      <c r="H38" s="71"/>
      <c r="I38" s="71"/>
      <c r="J38" s="72"/>
      <c r="K38" s="121">
        <v>56500</v>
      </c>
      <c r="L38" s="122"/>
      <c r="M38" s="73">
        <v>56500</v>
      </c>
      <c r="N38" s="115"/>
      <c r="O38" s="116"/>
      <c r="P38" s="117"/>
    </row>
    <row r="39" spans="1:16" ht="12.75" customHeight="1">
      <c r="A39" s="118" t="s">
        <v>227</v>
      </c>
      <c r="B39" s="119"/>
      <c r="C39" s="119"/>
      <c r="D39" s="119"/>
      <c r="E39" s="120"/>
      <c r="F39" s="71" t="s">
        <v>122</v>
      </c>
      <c r="G39" s="71"/>
      <c r="H39" s="71"/>
      <c r="I39" s="71"/>
      <c r="J39" s="72"/>
      <c r="K39" s="121">
        <v>1500</v>
      </c>
      <c r="L39" s="122"/>
      <c r="M39" s="73">
        <v>1500</v>
      </c>
      <c r="N39" s="115"/>
      <c r="O39" s="116"/>
      <c r="P39" s="117"/>
    </row>
    <row r="40" spans="1:16" ht="12.75" customHeight="1">
      <c r="A40" s="118" t="s">
        <v>227</v>
      </c>
      <c r="B40" s="119"/>
      <c r="C40" s="119"/>
      <c r="D40" s="119"/>
      <c r="E40" s="120"/>
      <c r="F40" s="71" t="s">
        <v>120</v>
      </c>
      <c r="G40" s="71"/>
      <c r="H40" s="71"/>
      <c r="I40" s="71"/>
      <c r="J40" s="72"/>
      <c r="K40" s="121">
        <v>134600</v>
      </c>
      <c r="L40" s="122"/>
      <c r="M40" s="73">
        <v>134600</v>
      </c>
      <c r="N40" s="115"/>
      <c r="O40" s="116"/>
      <c r="P40" s="117"/>
    </row>
    <row r="41" spans="1:16" ht="12.75" customHeight="1">
      <c r="A41" s="118" t="s">
        <v>228</v>
      </c>
      <c r="B41" s="119"/>
      <c r="C41" s="119"/>
      <c r="D41" s="119"/>
      <c r="E41" s="120"/>
      <c r="F41" s="71" t="s">
        <v>110</v>
      </c>
      <c r="G41" s="71"/>
      <c r="H41" s="71"/>
      <c r="I41" s="71"/>
      <c r="J41" s="72"/>
      <c r="K41" s="121">
        <v>360000</v>
      </c>
      <c r="L41" s="122"/>
      <c r="M41" s="73">
        <v>360000</v>
      </c>
      <c r="N41" s="115"/>
      <c r="O41" s="116"/>
      <c r="P41" s="117"/>
    </row>
    <row r="42" spans="1:16" ht="12.75" customHeight="1">
      <c r="A42" s="118" t="s">
        <v>229</v>
      </c>
      <c r="B42" s="119"/>
      <c r="C42" s="119"/>
      <c r="D42" s="119"/>
      <c r="E42" s="120"/>
      <c r="F42" s="71" t="s">
        <v>110</v>
      </c>
      <c r="G42" s="71"/>
      <c r="H42" s="71"/>
      <c r="I42" s="71"/>
      <c r="J42" s="72"/>
      <c r="K42" s="121">
        <v>94050</v>
      </c>
      <c r="L42" s="122"/>
      <c r="M42" s="73">
        <v>94050</v>
      </c>
      <c r="N42" s="115"/>
      <c r="O42" s="116"/>
      <c r="P42" s="117"/>
    </row>
    <row r="43" spans="1:16" ht="12.75" customHeight="1">
      <c r="A43" s="118" t="s">
        <v>230</v>
      </c>
      <c r="B43" s="119"/>
      <c r="C43" s="119"/>
      <c r="D43" s="119"/>
      <c r="E43" s="120"/>
      <c r="F43" s="71" t="s">
        <v>112</v>
      </c>
      <c r="G43" s="71"/>
      <c r="H43" s="71"/>
      <c r="I43" s="71"/>
      <c r="J43" s="72"/>
      <c r="K43" s="121">
        <v>78570</v>
      </c>
      <c r="L43" s="122"/>
      <c r="M43" s="73">
        <v>78570</v>
      </c>
      <c r="N43" s="115"/>
      <c r="O43" s="116"/>
      <c r="P43" s="117"/>
    </row>
    <row r="44" spans="1:16" ht="12.75" customHeight="1">
      <c r="A44" s="118" t="s">
        <v>230</v>
      </c>
      <c r="B44" s="119"/>
      <c r="C44" s="119"/>
      <c r="D44" s="119"/>
      <c r="E44" s="120"/>
      <c r="F44" s="71" t="s">
        <v>114</v>
      </c>
      <c r="G44" s="71"/>
      <c r="H44" s="71"/>
      <c r="I44" s="71"/>
      <c r="J44" s="72"/>
      <c r="K44" s="121">
        <v>269500</v>
      </c>
      <c r="L44" s="122"/>
      <c r="M44" s="73">
        <v>269500</v>
      </c>
      <c r="N44" s="115"/>
      <c r="O44" s="116"/>
      <c r="P44" s="117"/>
    </row>
    <row r="45" spans="1:16" ht="12.75" customHeight="1">
      <c r="A45" s="118" t="s">
        <v>231</v>
      </c>
      <c r="B45" s="119"/>
      <c r="C45" s="119"/>
      <c r="D45" s="119"/>
      <c r="E45" s="120"/>
      <c r="F45" s="71" t="s">
        <v>110</v>
      </c>
      <c r="G45" s="71"/>
      <c r="H45" s="71"/>
      <c r="I45" s="71"/>
      <c r="J45" s="72"/>
      <c r="K45" s="121">
        <v>70000</v>
      </c>
      <c r="L45" s="122"/>
      <c r="M45" s="73">
        <v>70000</v>
      </c>
      <c r="N45" s="115"/>
      <c r="O45" s="116"/>
      <c r="P45" s="117"/>
    </row>
    <row r="46" spans="1:16" ht="12.75" customHeight="1">
      <c r="A46" s="118" t="s">
        <v>232</v>
      </c>
      <c r="B46" s="119"/>
      <c r="C46" s="119"/>
      <c r="D46" s="119"/>
      <c r="E46" s="120"/>
      <c r="F46" s="71" t="s">
        <v>110</v>
      </c>
      <c r="G46" s="71"/>
      <c r="H46" s="71"/>
      <c r="I46" s="71"/>
      <c r="J46" s="72"/>
      <c r="K46" s="121">
        <v>49754</v>
      </c>
      <c r="L46" s="122"/>
      <c r="M46" s="73">
        <v>49754</v>
      </c>
      <c r="N46" s="115"/>
      <c r="O46" s="116"/>
      <c r="P46" s="117"/>
    </row>
    <row r="47" spans="1:16" ht="12.75" customHeight="1">
      <c r="A47" s="118" t="s">
        <v>233</v>
      </c>
      <c r="B47" s="119"/>
      <c r="C47" s="119"/>
      <c r="D47" s="119"/>
      <c r="E47" s="120"/>
      <c r="F47" s="71" t="s">
        <v>110</v>
      </c>
      <c r="G47" s="71"/>
      <c r="H47" s="71"/>
      <c r="I47" s="71"/>
      <c r="J47" s="72"/>
      <c r="K47" s="121">
        <v>440000</v>
      </c>
      <c r="L47" s="122"/>
      <c r="M47" s="73">
        <v>440000</v>
      </c>
      <c r="N47" s="115"/>
      <c r="O47" s="116"/>
      <c r="P47" s="117"/>
    </row>
    <row r="48" spans="1:16" ht="12.75" customHeight="1">
      <c r="A48" s="118" t="s">
        <v>234</v>
      </c>
      <c r="B48" s="119"/>
      <c r="C48" s="119"/>
      <c r="D48" s="119"/>
      <c r="E48" s="120"/>
      <c r="F48" s="71" t="s">
        <v>110</v>
      </c>
      <c r="G48" s="71"/>
      <c r="H48" s="71"/>
      <c r="I48" s="71"/>
      <c r="J48" s="72"/>
      <c r="K48" s="121">
        <v>114950</v>
      </c>
      <c r="L48" s="122"/>
      <c r="M48" s="73">
        <v>114950</v>
      </c>
      <c r="N48" s="115"/>
      <c r="O48" s="116"/>
      <c r="P48" s="117"/>
    </row>
    <row r="49" spans="1:16" ht="12.75" customHeight="1">
      <c r="A49" s="118" t="s">
        <v>235</v>
      </c>
      <c r="B49" s="119"/>
      <c r="C49" s="119"/>
      <c r="D49" s="119"/>
      <c r="E49" s="120"/>
      <c r="F49" s="71" t="s">
        <v>110</v>
      </c>
      <c r="G49" s="71"/>
      <c r="H49" s="71"/>
      <c r="I49" s="71"/>
      <c r="J49" s="72"/>
      <c r="K49" s="121">
        <v>186777</v>
      </c>
      <c r="L49" s="122"/>
      <c r="M49" s="73">
        <v>186777</v>
      </c>
      <c r="N49" s="115"/>
      <c r="O49" s="116"/>
      <c r="P49" s="117"/>
    </row>
    <row r="50" spans="1:16" ht="12.75" customHeight="1">
      <c r="A50" s="118" t="s">
        <v>235</v>
      </c>
      <c r="B50" s="119"/>
      <c r="C50" s="119"/>
      <c r="D50" s="119"/>
      <c r="E50" s="120"/>
      <c r="F50" s="71" t="s">
        <v>112</v>
      </c>
      <c r="G50" s="71"/>
      <c r="H50" s="71"/>
      <c r="I50" s="71"/>
      <c r="J50" s="72"/>
      <c r="K50" s="121">
        <v>78570</v>
      </c>
      <c r="L50" s="122"/>
      <c r="M50" s="73">
        <v>78570</v>
      </c>
      <c r="N50" s="115"/>
      <c r="O50" s="116"/>
      <c r="P50" s="117"/>
    </row>
    <row r="51" spans="1:16" ht="12.75" customHeight="1">
      <c r="A51" s="118" t="s">
        <v>235</v>
      </c>
      <c r="B51" s="119"/>
      <c r="C51" s="119"/>
      <c r="D51" s="119"/>
      <c r="E51" s="120"/>
      <c r="F51" s="71" t="s">
        <v>114</v>
      </c>
      <c r="G51" s="71"/>
      <c r="H51" s="71"/>
      <c r="I51" s="71"/>
      <c r="J51" s="72"/>
      <c r="K51" s="121">
        <v>269500</v>
      </c>
      <c r="L51" s="122"/>
      <c r="M51" s="73">
        <v>269500</v>
      </c>
      <c r="N51" s="115"/>
      <c r="O51" s="116"/>
      <c r="P51" s="117"/>
    </row>
    <row r="52" spans="1:16" ht="12.75" customHeight="1">
      <c r="A52" s="118" t="s">
        <v>235</v>
      </c>
      <c r="B52" s="119"/>
      <c r="C52" s="119"/>
      <c r="D52" s="119"/>
      <c r="E52" s="120"/>
      <c r="F52" s="71" t="s">
        <v>116</v>
      </c>
      <c r="G52" s="71"/>
      <c r="H52" s="71"/>
      <c r="I52" s="71"/>
      <c r="J52" s="72"/>
      <c r="K52" s="121">
        <v>3820</v>
      </c>
      <c r="L52" s="122"/>
      <c r="M52" s="73">
        <v>3820</v>
      </c>
      <c r="N52" s="115"/>
      <c r="O52" s="116"/>
      <c r="P52" s="117"/>
    </row>
    <row r="53" spans="1:16" ht="12.75" customHeight="1">
      <c r="A53" s="118" t="s">
        <v>235</v>
      </c>
      <c r="B53" s="119"/>
      <c r="C53" s="119"/>
      <c r="D53" s="119"/>
      <c r="E53" s="120"/>
      <c r="F53" s="71" t="s">
        <v>118</v>
      </c>
      <c r="G53" s="71"/>
      <c r="H53" s="71"/>
      <c r="I53" s="71"/>
      <c r="J53" s="72"/>
      <c r="K53" s="121">
        <v>16900</v>
      </c>
      <c r="L53" s="122"/>
      <c r="M53" s="73">
        <v>16900</v>
      </c>
      <c r="N53" s="115"/>
      <c r="O53" s="116"/>
      <c r="P53" s="117"/>
    </row>
    <row r="54" spans="1:16" ht="12.75" customHeight="1">
      <c r="A54" s="118" t="s">
        <v>235</v>
      </c>
      <c r="B54" s="119"/>
      <c r="C54" s="119"/>
      <c r="D54" s="119"/>
      <c r="E54" s="120"/>
      <c r="F54" s="71" t="s">
        <v>120</v>
      </c>
      <c r="G54" s="71"/>
      <c r="H54" s="71"/>
      <c r="I54" s="71"/>
      <c r="J54" s="72"/>
      <c r="K54" s="121">
        <v>14980</v>
      </c>
      <c r="L54" s="122"/>
      <c r="M54" s="73">
        <v>14980</v>
      </c>
      <c r="N54" s="115"/>
      <c r="O54" s="116"/>
      <c r="P54" s="117"/>
    </row>
    <row r="55" spans="1:16" ht="12.75" customHeight="1">
      <c r="A55" s="123" t="s">
        <v>45</v>
      </c>
      <c r="B55" s="123"/>
      <c r="C55" s="123"/>
      <c r="D55" s="123"/>
      <c r="E55" s="123"/>
      <c r="F55" s="74"/>
      <c r="G55" s="74"/>
      <c r="H55" s="74"/>
      <c r="I55" s="74"/>
      <c r="J55" s="75"/>
      <c r="K55" s="124">
        <v>6368721</v>
      </c>
      <c r="L55" s="125"/>
      <c r="M55" s="76">
        <v>6368721</v>
      </c>
      <c r="N55" s="126"/>
      <c r="O55" s="126"/>
      <c r="P55" s="126"/>
    </row>
    <row r="56" spans="1:16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77" t="s">
        <v>236</v>
      </c>
      <c r="O57" s="108"/>
      <c r="P57" s="109"/>
    </row>
    <row r="58" spans="1:16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78"/>
      <c r="O58" s="79"/>
      <c r="P58" s="56"/>
    </row>
    <row r="59" spans="1:16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0" t="s">
        <v>237</v>
      </c>
      <c r="O59" s="110"/>
      <c r="P59" s="111"/>
    </row>
    <row r="60" spans="1:5" ht="12.75">
      <c r="A60" s="78"/>
      <c r="B60" s="78"/>
      <c r="C60" s="29"/>
      <c r="D60" s="29"/>
      <c r="E60" s="29"/>
    </row>
    <row r="61" spans="1:5" ht="12.75">
      <c r="A61" s="112" t="s">
        <v>238</v>
      </c>
      <c r="B61" s="112"/>
      <c r="C61" s="112"/>
      <c r="D61" s="112"/>
      <c r="E61" s="112"/>
    </row>
    <row r="62" spans="1:16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55"/>
      <c r="M63" s="55"/>
      <c r="N63" s="55"/>
      <c r="O63" s="55"/>
      <c r="P63" s="55"/>
    </row>
    <row r="64" spans="1:16" ht="15" customHeight="1">
      <c r="A64" s="113" t="s">
        <v>239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114"/>
      <c r="O64" s="114"/>
      <c r="P64" s="114"/>
    </row>
    <row r="65" spans="1:16" ht="1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  <c r="N65" s="114"/>
      <c r="O65" s="114"/>
      <c r="P65" s="114"/>
    </row>
  </sheetData>
  <sheetProtection/>
  <mergeCells count="135"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44:P44"/>
    <mergeCell ref="A44:E44"/>
    <mergeCell ref="K44:L44"/>
    <mergeCell ref="N45:P45"/>
    <mergeCell ref="A45:E45"/>
    <mergeCell ref="K45:L45"/>
    <mergeCell ref="N42:P42"/>
    <mergeCell ref="A42:E42"/>
    <mergeCell ref="K42:L42"/>
    <mergeCell ref="N43:P43"/>
    <mergeCell ref="A43:E43"/>
    <mergeCell ref="K43:L43"/>
    <mergeCell ref="N48:P48"/>
    <mergeCell ref="A48:E48"/>
    <mergeCell ref="K48:L48"/>
    <mergeCell ref="N49:P49"/>
    <mergeCell ref="A49:E49"/>
    <mergeCell ref="K49:L49"/>
    <mergeCell ref="N46:P46"/>
    <mergeCell ref="A46:E46"/>
    <mergeCell ref="K46:L46"/>
    <mergeCell ref="N47:P47"/>
    <mergeCell ref="A47:E47"/>
    <mergeCell ref="K47:L47"/>
    <mergeCell ref="N52:P52"/>
    <mergeCell ref="A52:E52"/>
    <mergeCell ref="K52:L52"/>
    <mergeCell ref="N53:P53"/>
    <mergeCell ref="A53:E53"/>
    <mergeCell ref="K53:L53"/>
    <mergeCell ref="N50:P50"/>
    <mergeCell ref="A50:E50"/>
    <mergeCell ref="K50:L50"/>
    <mergeCell ref="N51:P51"/>
    <mergeCell ref="A51:E51"/>
    <mergeCell ref="K51:L51"/>
    <mergeCell ref="O57:P57"/>
    <mergeCell ref="O59:P59"/>
    <mergeCell ref="A61:E61"/>
    <mergeCell ref="A64:P65"/>
    <mergeCell ref="N54:P54"/>
    <mergeCell ref="A54:E54"/>
    <mergeCell ref="K54:L54"/>
    <mergeCell ref="A55:E55"/>
    <mergeCell ref="K55:L55"/>
    <mergeCell ref="N55:P55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/>
  <headerFooter alignWithMargins="0">
    <oddFooter>&amp;L&amp;CСтраница &amp;P из &amp;N&amp;R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B10" sqref="B10:M10"/>
    </sheetView>
  </sheetViews>
  <sheetFormatPr defaultColWidth="9.140625" defaultRowHeight="12.75" customHeight="1"/>
  <cols>
    <col min="1" max="1" width="13.28125" style="0" customWidth="1"/>
    <col min="2" max="2" width="7.7109375" style="0" customWidth="1"/>
    <col min="3" max="3" width="4.00390625" style="0" customWidth="1"/>
    <col min="4" max="4" width="5.28125" style="0" customWidth="1"/>
    <col min="5" max="5" width="20.57421875" style="0" customWidth="1"/>
    <col min="6" max="6" width="8.8515625" style="0" customWidth="1"/>
    <col min="7" max="10" width="8.8515625" style="0" hidden="1" customWidth="1"/>
    <col min="11" max="11" width="3.28125" style="0" customWidth="1"/>
    <col min="12" max="12" width="14.421875" style="0" customWidth="1"/>
    <col min="13" max="13" width="18.00390625" style="0" customWidth="1"/>
    <col min="14" max="14" width="10.140625" style="0" customWidth="1"/>
    <col min="15" max="15" width="16.00390625" style="0" customWidth="1"/>
    <col min="16" max="16" width="3.7109375" style="0" customWidth="1"/>
  </cols>
  <sheetData>
    <row r="1" spans="1:16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3.5" customHeight="1">
      <c r="A2" s="183" t="s">
        <v>190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54" t="s">
        <v>191</v>
      </c>
      <c r="N2" s="63"/>
      <c r="O2" s="175"/>
      <c r="P2" s="175"/>
    </row>
    <row r="3" spans="1:1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5"/>
      <c r="P3" s="55"/>
    </row>
    <row r="4" spans="1:16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56"/>
      <c r="O4" s="176" t="s">
        <v>196</v>
      </c>
      <c r="P4" s="177"/>
    </row>
    <row r="5" spans="1:16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4" t="s">
        <v>197</v>
      </c>
      <c r="O5" s="178" t="s">
        <v>198</v>
      </c>
      <c r="P5" s="179"/>
    </row>
    <row r="6" spans="1:16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184" t="s">
        <v>192</v>
      </c>
      <c r="L6" s="184"/>
      <c r="M6" s="184"/>
      <c r="N6" s="64" t="s">
        <v>199</v>
      </c>
      <c r="O6" s="168" t="s">
        <v>203</v>
      </c>
      <c r="P6" s="169"/>
    </row>
    <row r="7" spans="1:16" ht="15" customHeight="1">
      <c r="A7" s="56" t="s">
        <v>184</v>
      </c>
      <c r="B7" s="57"/>
      <c r="C7" s="57"/>
      <c r="D7" s="57"/>
      <c r="E7" s="57"/>
      <c r="F7" s="57"/>
      <c r="G7" s="57"/>
      <c r="H7" s="57"/>
      <c r="I7" s="57"/>
      <c r="J7" s="57"/>
      <c r="K7" s="56"/>
      <c r="L7" s="56"/>
      <c r="M7" s="56"/>
      <c r="N7" s="64"/>
      <c r="O7" s="180" t="s">
        <v>204</v>
      </c>
      <c r="P7" s="181"/>
    </row>
    <row r="8" spans="1:16" ht="30" customHeight="1">
      <c r="A8" s="56" t="s">
        <v>185</v>
      </c>
      <c r="B8" s="161" t="s">
        <v>11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 t="s">
        <v>200</v>
      </c>
      <c r="O8" s="172"/>
      <c r="P8" s="173"/>
    </row>
    <row r="9" spans="1:16" ht="12.75">
      <c r="A9" s="56"/>
      <c r="B9" s="58"/>
      <c r="C9" s="58"/>
      <c r="D9" s="58"/>
      <c r="E9" s="58"/>
      <c r="F9" s="58"/>
      <c r="G9" s="58"/>
      <c r="H9" s="58"/>
      <c r="I9" s="58"/>
      <c r="J9" s="58"/>
      <c r="K9" s="58"/>
      <c r="L9" s="59" t="s">
        <v>186</v>
      </c>
      <c r="M9" s="60" t="s">
        <v>240</v>
      </c>
      <c r="N9" s="64" t="s">
        <v>201</v>
      </c>
      <c r="O9" s="165" t="s">
        <v>205</v>
      </c>
      <c r="P9" s="166"/>
    </row>
    <row r="10" spans="1:16" ht="15" customHeight="1">
      <c r="A10" s="56" t="s">
        <v>187</v>
      </c>
      <c r="B10" s="161" t="s">
        <v>16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64" t="s">
        <v>200</v>
      </c>
      <c r="O10" s="170" t="s">
        <v>17</v>
      </c>
      <c r="P10" s="171"/>
    </row>
    <row r="11" spans="1:16" ht="12.75">
      <c r="A11" s="61"/>
      <c r="B11" s="185" t="s">
        <v>188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65"/>
      <c r="O11" s="172"/>
      <c r="P11" s="173"/>
    </row>
    <row r="12" spans="1:16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 t="s">
        <v>186</v>
      </c>
      <c r="M12" s="60" t="s">
        <v>194</v>
      </c>
      <c r="N12" s="62" t="s">
        <v>201</v>
      </c>
      <c r="O12" s="165" t="s">
        <v>205</v>
      </c>
      <c r="P12" s="166"/>
    </row>
    <row r="13" spans="1:16" ht="12.75">
      <c r="A13" s="182" t="s">
        <v>189</v>
      </c>
      <c r="B13" s="182"/>
      <c r="C13" s="161" t="s">
        <v>195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64" t="s">
        <v>202</v>
      </c>
      <c r="O13" s="165" t="s">
        <v>206</v>
      </c>
      <c r="P13" s="167"/>
    </row>
    <row r="14" spans="1:16" ht="12.75">
      <c r="A14" s="56" t="s">
        <v>207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4" t="s">
        <v>208</v>
      </c>
      <c r="O14" s="159" t="s">
        <v>28</v>
      </c>
      <c r="P14" s="160"/>
    </row>
    <row r="15" spans="1:16" ht="12.75">
      <c r="A15" s="56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6"/>
      <c r="O15" s="57"/>
      <c r="P15" s="57"/>
    </row>
    <row r="16" spans="1:16" ht="15" customHeight="1">
      <c r="A16" s="56" t="s">
        <v>209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66"/>
      <c r="O16" s="66"/>
      <c r="P16" s="66"/>
    </row>
    <row r="17" spans="1:16" ht="12.75">
      <c r="A17" s="67"/>
      <c r="B17" s="67"/>
      <c r="C17" s="162" t="s">
        <v>210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4" t="s">
        <v>211</v>
      </c>
      <c r="B19" s="164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ht="12.75">
      <c r="A20" s="56"/>
      <c r="B20" s="56"/>
      <c r="C20" s="56"/>
      <c r="D20" s="56"/>
      <c r="E20" s="56"/>
      <c r="F20" s="68">
        <v>1</v>
      </c>
      <c r="G20" s="68">
        <v>1</v>
      </c>
      <c r="H20" s="68">
        <v>1</v>
      </c>
      <c r="I20" s="68">
        <v>1</v>
      </c>
      <c r="J20" s="68">
        <v>1</v>
      </c>
      <c r="K20" s="56"/>
      <c r="L20" s="56"/>
      <c r="M20" s="56"/>
      <c r="N20" s="56"/>
      <c r="O20" s="56"/>
      <c r="P20" s="56"/>
    </row>
    <row r="21" spans="1:16" ht="26.25" customHeight="1">
      <c r="A21" s="148" t="s">
        <v>212</v>
      </c>
      <c r="B21" s="149"/>
      <c r="C21" s="149"/>
      <c r="D21" s="149"/>
      <c r="E21" s="150"/>
      <c r="F21" s="127" t="s">
        <v>109</v>
      </c>
      <c r="G21" s="127" t="s">
        <v>139</v>
      </c>
      <c r="H21" s="127" t="s">
        <v>109</v>
      </c>
      <c r="I21" s="127" t="s">
        <v>140</v>
      </c>
      <c r="J21" s="127" t="s">
        <v>213</v>
      </c>
      <c r="K21" s="157" t="s">
        <v>214</v>
      </c>
      <c r="L21" s="158"/>
      <c r="M21" s="158"/>
      <c r="N21" s="130" t="s">
        <v>215</v>
      </c>
      <c r="O21" s="131"/>
      <c r="P21" s="132"/>
    </row>
    <row r="22" spans="1:16" ht="12.75" customHeight="1">
      <c r="A22" s="151"/>
      <c r="B22" s="152"/>
      <c r="C22" s="152"/>
      <c r="D22" s="152"/>
      <c r="E22" s="153"/>
      <c r="F22" s="128"/>
      <c r="G22" s="128"/>
      <c r="H22" s="128"/>
      <c r="I22" s="128"/>
      <c r="J22" s="128"/>
      <c r="K22" s="139" t="s">
        <v>216</v>
      </c>
      <c r="L22" s="140"/>
      <c r="M22" s="146" t="s">
        <v>217</v>
      </c>
      <c r="N22" s="133"/>
      <c r="O22" s="134"/>
      <c r="P22" s="135"/>
    </row>
    <row r="23" spans="1:16" ht="12.75" customHeight="1">
      <c r="A23" s="154"/>
      <c r="B23" s="155"/>
      <c r="C23" s="155"/>
      <c r="D23" s="155"/>
      <c r="E23" s="156"/>
      <c r="F23" s="129"/>
      <c r="G23" s="129"/>
      <c r="H23" s="129"/>
      <c r="I23" s="129"/>
      <c r="J23" s="129"/>
      <c r="K23" s="136"/>
      <c r="L23" s="141"/>
      <c r="M23" s="147"/>
      <c r="N23" s="136"/>
      <c r="O23" s="137"/>
      <c r="P23" s="138"/>
    </row>
    <row r="24" spans="1:16" ht="13.5" customHeight="1">
      <c r="A24" s="142">
        <v>1</v>
      </c>
      <c r="B24" s="142"/>
      <c r="C24" s="142"/>
      <c r="D24" s="142"/>
      <c r="E24" s="142"/>
      <c r="F24" s="70">
        <v>2</v>
      </c>
      <c r="G24" s="70">
        <f>A24+F20+G20</f>
        <v>3</v>
      </c>
      <c r="H24" s="70">
        <f>A24+G20+F20+H20</f>
        <v>4</v>
      </c>
      <c r="I24" s="70">
        <f>A24+H20+F20+H20+I20</f>
        <v>5</v>
      </c>
      <c r="J24" s="70">
        <f>A24+I20+F20+H20+I20+J20</f>
        <v>6</v>
      </c>
      <c r="K24" s="144">
        <v>3</v>
      </c>
      <c r="L24" s="145"/>
      <c r="M24" s="69">
        <v>4</v>
      </c>
      <c r="N24" s="142">
        <v>5</v>
      </c>
      <c r="O24" s="142" t="s">
        <v>218</v>
      </c>
      <c r="P24" s="143"/>
    </row>
    <row r="25" spans="1:16" ht="12.75" customHeight="1">
      <c r="A25" s="118" t="s">
        <v>219</v>
      </c>
      <c r="B25" s="119"/>
      <c r="C25" s="119"/>
      <c r="D25" s="119"/>
      <c r="E25" s="120"/>
      <c r="F25" s="71" t="s">
        <v>110</v>
      </c>
      <c r="G25" s="71"/>
      <c r="H25" s="71"/>
      <c r="I25" s="71"/>
      <c r="J25" s="72"/>
      <c r="K25" s="121">
        <v>0</v>
      </c>
      <c r="L25" s="122"/>
      <c r="M25" s="73">
        <v>0</v>
      </c>
      <c r="N25" s="115"/>
      <c r="O25" s="116"/>
      <c r="P25" s="117"/>
    </row>
    <row r="26" spans="1:16" ht="12.75" customHeight="1">
      <c r="A26" s="118" t="s">
        <v>220</v>
      </c>
      <c r="B26" s="119"/>
      <c r="C26" s="119"/>
      <c r="D26" s="119"/>
      <c r="E26" s="120"/>
      <c r="F26" s="71" t="s">
        <v>110</v>
      </c>
      <c r="G26" s="71"/>
      <c r="H26" s="71"/>
      <c r="I26" s="71"/>
      <c r="J26" s="72"/>
      <c r="K26" s="121">
        <v>0</v>
      </c>
      <c r="L26" s="122"/>
      <c r="M26" s="73">
        <v>0</v>
      </c>
      <c r="N26" s="115"/>
      <c r="O26" s="116"/>
      <c r="P26" s="117"/>
    </row>
    <row r="27" spans="1:16" ht="12.75" customHeight="1">
      <c r="A27" s="118" t="s">
        <v>221</v>
      </c>
      <c r="B27" s="119"/>
      <c r="C27" s="119"/>
      <c r="D27" s="119"/>
      <c r="E27" s="120"/>
      <c r="F27" s="71" t="s">
        <v>110</v>
      </c>
      <c r="G27" s="71"/>
      <c r="H27" s="71"/>
      <c r="I27" s="71"/>
      <c r="J27" s="72"/>
      <c r="K27" s="121">
        <v>0</v>
      </c>
      <c r="L27" s="122"/>
      <c r="M27" s="73">
        <v>0</v>
      </c>
      <c r="N27" s="115"/>
      <c r="O27" s="116"/>
      <c r="P27" s="117"/>
    </row>
    <row r="28" spans="1:16" ht="12.75" customHeight="1">
      <c r="A28" s="118" t="s">
        <v>221</v>
      </c>
      <c r="B28" s="119"/>
      <c r="C28" s="119"/>
      <c r="D28" s="119"/>
      <c r="E28" s="120"/>
      <c r="F28" s="71" t="s">
        <v>112</v>
      </c>
      <c r="G28" s="71"/>
      <c r="H28" s="71"/>
      <c r="I28" s="71"/>
      <c r="J28" s="72"/>
      <c r="K28" s="121">
        <v>0</v>
      </c>
      <c r="L28" s="122"/>
      <c r="M28" s="73">
        <v>0</v>
      </c>
      <c r="N28" s="115"/>
      <c r="O28" s="116"/>
      <c r="P28" s="117"/>
    </row>
    <row r="29" spans="1:16" ht="12.75" customHeight="1">
      <c r="A29" s="118" t="s">
        <v>221</v>
      </c>
      <c r="B29" s="119"/>
      <c r="C29" s="119"/>
      <c r="D29" s="119"/>
      <c r="E29" s="120"/>
      <c r="F29" s="71" t="s">
        <v>114</v>
      </c>
      <c r="G29" s="71"/>
      <c r="H29" s="71"/>
      <c r="I29" s="71"/>
      <c r="J29" s="72"/>
      <c r="K29" s="121">
        <v>0</v>
      </c>
      <c r="L29" s="122"/>
      <c r="M29" s="73">
        <v>0</v>
      </c>
      <c r="N29" s="115"/>
      <c r="O29" s="116"/>
      <c r="P29" s="117"/>
    </row>
    <row r="30" spans="1:16" ht="12.75" customHeight="1">
      <c r="A30" s="118" t="s">
        <v>221</v>
      </c>
      <c r="B30" s="119"/>
      <c r="C30" s="119"/>
      <c r="D30" s="119"/>
      <c r="E30" s="120"/>
      <c r="F30" s="71" t="s">
        <v>116</v>
      </c>
      <c r="G30" s="71"/>
      <c r="H30" s="71"/>
      <c r="I30" s="71"/>
      <c r="J30" s="72"/>
      <c r="K30" s="121">
        <v>0</v>
      </c>
      <c r="L30" s="122"/>
      <c r="M30" s="73">
        <v>0</v>
      </c>
      <c r="N30" s="115"/>
      <c r="O30" s="116"/>
      <c r="P30" s="117"/>
    </row>
    <row r="31" spans="1:16" ht="12.75" customHeight="1">
      <c r="A31" s="118" t="s">
        <v>221</v>
      </c>
      <c r="B31" s="119"/>
      <c r="C31" s="119"/>
      <c r="D31" s="119"/>
      <c r="E31" s="120"/>
      <c r="F31" s="71" t="s">
        <v>118</v>
      </c>
      <c r="G31" s="71"/>
      <c r="H31" s="71"/>
      <c r="I31" s="71"/>
      <c r="J31" s="72"/>
      <c r="K31" s="121">
        <v>0</v>
      </c>
      <c r="L31" s="122"/>
      <c r="M31" s="73">
        <v>0</v>
      </c>
      <c r="N31" s="115"/>
      <c r="O31" s="116"/>
      <c r="P31" s="117"/>
    </row>
    <row r="32" spans="1:16" ht="12.75" customHeight="1">
      <c r="A32" s="118" t="s">
        <v>221</v>
      </c>
      <c r="B32" s="119"/>
      <c r="C32" s="119"/>
      <c r="D32" s="119"/>
      <c r="E32" s="120"/>
      <c r="F32" s="71" t="s">
        <v>120</v>
      </c>
      <c r="G32" s="71"/>
      <c r="H32" s="71"/>
      <c r="I32" s="71"/>
      <c r="J32" s="72"/>
      <c r="K32" s="121">
        <v>0</v>
      </c>
      <c r="L32" s="122"/>
      <c r="M32" s="73">
        <v>0</v>
      </c>
      <c r="N32" s="115"/>
      <c r="O32" s="116"/>
      <c r="P32" s="117"/>
    </row>
    <row r="33" spans="1:16" ht="12.75" customHeight="1">
      <c r="A33" s="118" t="s">
        <v>222</v>
      </c>
      <c r="B33" s="119"/>
      <c r="C33" s="119"/>
      <c r="D33" s="119"/>
      <c r="E33" s="120"/>
      <c r="F33" s="71" t="s">
        <v>110</v>
      </c>
      <c r="G33" s="71"/>
      <c r="H33" s="71"/>
      <c r="I33" s="71"/>
      <c r="J33" s="72"/>
      <c r="K33" s="121">
        <v>0</v>
      </c>
      <c r="L33" s="122"/>
      <c r="M33" s="73">
        <v>0</v>
      </c>
      <c r="N33" s="115"/>
      <c r="O33" s="116"/>
      <c r="P33" s="117"/>
    </row>
    <row r="34" spans="1:16" ht="12.75" customHeight="1">
      <c r="A34" s="118" t="s">
        <v>223</v>
      </c>
      <c r="B34" s="119"/>
      <c r="C34" s="119"/>
      <c r="D34" s="119"/>
      <c r="E34" s="120"/>
      <c r="F34" s="71" t="s">
        <v>110</v>
      </c>
      <c r="G34" s="71"/>
      <c r="H34" s="71"/>
      <c r="I34" s="71"/>
      <c r="J34" s="72"/>
      <c r="K34" s="121">
        <v>0</v>
      </c>
      <c r="L34" s="122"/>
      <c r="M34" s="73">
        <v>0</v>
      </c>
      <c r="N34" s="115"/>
      <c r="O34" s="116"/>
      <c r="P34" s="117"/>
    </row>
    <row r="35" spans="1:16" ht="12.75" customHeight="1">
      <c r="A35" s="118" t="s">
        <v>224</v>
      </c>
      <c r="B35" s="119"/>
      <c r="C35" s="119"/>
      <c r="D35" s="119"/>
      <c r="E35" s="120"/>
      <c r="F35" s="71" t="s">
        <v>110</v>
      </c>
      <c r="G35" s="71"/>
      <c r="H35" s="71"/>
      <c r="I35" s="71"/>
      <c r="J35" s="72"/>
      <c r="K35" s="121">
        <v>3166300</v>
      </c>
      <c r="L35" s="122"/>
      <c r="M35" s="73">
        <v>3166300</v>
      </c>
      <c r="N35" s="115"/>
      <c r="O35" s="116"/>
      <c r="P35" s="117"/>
    </row>
    <row r="36" spans="1:16" ht="12.75" customHeight="1">
      <c r="A36" s="118" t="s">
        <v>225</v>
      </c>
      <c r="B36" s="119"/>
      <c r="C36" s="119"/>
      <c r="D36" s="119"/>
      <c r="E36" s="120"/>
      <c r="F36" s="71" t="s">
        <v>110</v>
      </c>
      <c r="G36" s="71"/>
      <c r="H36" s="71"/>
      <c r="I36" s="71"/>
      <c r="J36" s="72"/>
      <c r="K36" s="121">
        <v>6250</v>
      </c>
      <c r="L36" s="122"/>
      <c r="M36" s="73">
        <v>6250</v>
      </c>
      <c r="N36" s="115"/>
      <c r="O36" s="116"/>
      <c r="P36" s="117"/>
    </row>
    <row r="37" spans="1:16" ht="12.75" customHeight="1">
      <c r="A37" s="118" t="s">
        <v>226</v>
      </c>
      <c r="B37" s="119"/>
      <c r="C37" s="119"/>
      <c r="D37" s="119"/>
      <c r="E37" s="120"/>
      <c r="F37" s="71" t="s">
        <v>110</v>
      </c>
      <c r="G37" s="71"/>
      <c r="H37" s="71"/>
      <c r="I37" s="71"/>
      <c r="J37" s="72"/>
      <c r="K37" s="121">
        <v>956200</v>
      </c>
      <c r="L37" s="122"/>
      <c r="M37" s="73">
        <v>956200</v>
      </c>
      <c r="N37" s="115"/>
      <c r="O37" s="116"/>
      <c r="P37" s="117"/>
    </row>
    <row r="38" spans="1:16" ht="12.75" customHeight="1">
      <c r="A38" s="118" t="s">
        <v>227</v>
      </c>
      <c r="B38" s="119"/>
      <c r="C38" s="119"/>
      <c r="D38" s="119"/>
      <c r="E38" s="120"/>
      <c r="F38" s="71" t="s">
        <v>110</v>
      </c>
      <c r="G38" s="71"/>
      <c r="H38" s="71"/>
      <c r="I38" s="71"/>
      <c r="J38" s="72"/>
      <c r="K38" s="121">
        <v>56500</v>
      </c>
      <c r="L38" s="122"/>
      <c r="M38" s="73">
        <v>56500</v>
      </c>
      <c r="N38" s="115"/>
      <c r="O38" s="116"/>
      <c r="P38" s="117"/>
    </row>
    <row r="39" spans="1:16" ht="12.75" customHeight="1">
      <c r="A39" s="118" t="s">
        <v>227</v>
      </c>
      <c r="B39" s="119"/>
      <c r="C39" s="119"/>
      <c r="D39" s="119"/>
      <c r="E39" s="120"/>
      <c r="F39" s="71" t="s">
        <v>122</v>
      </c>
      <c r="G39" s="71"/>
      <c r="H39" s="71"/>
      <c r="I39" s="71"/>
      <c r="J39" s="72"/>
      <c r="K39" s="121">
        <v>1500</v>
      </c>
      <c r="L39" s="122"/>
      <c r="M39" s="73">
        <v>1500</v>
      </c>
      <c r="N39" s="115"/>
      <c r="O39" s="116"/>
      <c r="P39" s="117"/>
    </row>
    <row r="40" spans="1:16" ht="12.75" customHeight="1">
      <c r="A40" s="118" t="s">
        <v>227</v>
      </c>
      <c r="B40" s="119"/>
      <c r="C40" s="119"/>
      <c r="D40" s="119"/>
      <c r="E40" s="120"/>
      <c r="F40" s="71" t="s">
        <v>120</v>
      </c>
      <c r="G40" s="71"/>
      <c r="H40" s="71"/>
      <c r="I40" s="71"/>
      <c r="J40" s="72"/>
      <c r="K40" s="121">
        <v>134600</v>
      </c>
      <c r="L40" s="122"/>
      <c r="M40" s="73">
        <v>134600</v>
      </c>
      <c r="N40" s="115"/>
      <c r="O40" s="116"/>
      <c r="P40" s="117"/>
    </row>
    <row r="41" spans="1:16" ht="12.75" customHeight="1">
      <c r="A41" s="118" t="s">
        <v>228</v>
      </c>
      <c r="B41" s="119"/>
      <c r="C41" s="119"/>
      <c r="D41" s="119"/>
      <c r="E41" s="120"/>
      <c r="F41" s="71" t="s">
        <v>110</v>
      </c>
      <c r="G41" s="71"/>
      <c r="H41" s="71"/>
      <c r="I41" s="71"/>
      <c r="J41" s="72"/>
      <c r="K41" s="121">
        <v>360000</v>
      </c>
      <c r="L41" s="122"/>
      <c r="M41" s="73">
        <v>360000</v>
      </c>
      <c r="N41" s="115"/>
      <c r="O41" s="116"/>
      <c r="P41" s="117"/>
    </row>
    <row r="42" spans="1:16" ht="12.75" customHeight="1">
      <c r="A42" s="118" t="s">
        <v>229</v>
      </c>
      <c r="B42" s="119"/>
      <c r="C42" s="119"/>
      <c r="D42" s="119"/>
      <c r="E42" s="120"/>
      <c r="F42" s="71" t="s">
        <v>110</v>
      </c>
      <c r="G42" s="71"/>
      <c r="H42" s="71"/>
      <c r="I42" s="71"/>
      <c r="J42" s="72"/>
      <c r="K42" s="121">
        <v>94050</v>
      </c>
      <c r="L42" s="122"/>
      <c r="M42" s="73">
        <v>94050</v>
      </c>
      <c r="N42" s="115"/>
      <c r="O42" s="116"/>
      <c r="P42" s="117"/>
    </row>
    <row r="43" spans="1:16" ht="12.75" customHeight="1">
      <c r="A43" s="118" t="s">
        <v>230</v>
      </c>
      <c r="B43" s="119"/>
      <c r="C43" s="119"/>
      <c r="D43" s="119"/>
      <c r="E43" s="120"/>
      <c r="F43" s="71" t="s">
        <v>112</v>
      </c>
      <c r="G43" s="71"/>
      <c r="H43" s="71"/>
      <c r="I43" s="71"/>
      <c r="J43" s="72"/>
      <c r="K43" s="121">
        <v>78570</v>
      </c>
      <c r="L43" s="122"/>
      <c r="M43" s="73">
        <v>78570</v>
      </c>
      <c r="N43" s="115"/>
      <c r="O43" s="116"/>
      <c r="P43" s="117"/>
    </row>
    <row r="44" spans="1:16" ht="12.75" customHeight="1">
      <c r="A44" s="118" t="s">
        <v>230</v>
      </c>
      <c r="B44" s="119"/>
      <c r="C44" s="119"/>
      <c r="D44" s="119"/>
      <c r="E44" s="120"/>
      <c r="F44" s="71" t="s">
        <v>114</v>
      </c>
      <c r="G44" s="71"/>
      <c r="H44" s="71"/>
      <c r="I44" s="71"/>
      <c r="J44" s="72"/>
      <c r="K44" s="121">
        <v>269500</v>
      </c>
      <c r="L44" s="122"/>
      <c r="M44" s="73">
        <v>269500</v>
      </c>
      <c r="N44" s="115"/>
      <c r="O44" s="116"/>
      <c r="P44" s="117"/>
    </row>
    <row r="45" spans="1:16" ht="12.75" customHeight="1">
      <c r="A45" s="118" t="s">
        <v>231</v>
      </c>
      <c r="B45" s="119"/>
      <c r="C45" s="119"/>
      <c r="D45" s="119"/>
      <c r="E45" s="120"/>
      <c r="F45" s="71" t="s">
        <v>110</v>
      </c>
      <c r="G45" s="71"/>
      <c r="H45" s="71"/>
      <c r="I45" s="71"/>
      <c r="J45" s="72"/>
      <c r="K45" s="121">
        <v>70000</v>
      </c>
      <c r="L45" s="122"/>
      <c r="M45" s="73">
        <v>70000</v>
      </c>
      <c r="N45" s="115"/>
      <c r="O45" s="116"/>
      <c r="P45" s="117"/>
    </row>
    <row r="46" spans="1:16" ht="12.75" customHeight="1">
      <c r="A46" s="118" t="s">
        <v>232</v>
      </c>
      <c r="B46" s="119"/>
      <c r="C46" s="119"/>
      <c r="D46" s="119"/>
      <c r="E46" s="120"/>
      <c r="F46" s="71" t="s">
        <v>110</v>
      </c>
      <c r="G46" s="71"/>
      <c r="H46" s="71"/>
      <c r="I46" s="71"/>
      <c r="J46" s="72"/>
      <c r="K46" s="121">
        <v>49754</v>
      </c>
      <c r="L46" s="122"/>
      <c r="M46" s="73">
        <v>49754</v>
      </c>
      <c r="N46" s="115"/>
      <c r="O46" s="116"/>
      <c r="P46" s="117"/>
    </row>
    <row r="47" spans="1:16" ht="12.75" customHeight="1">
      <c r="A47" s="118" t="s">
        <v>233</v>
      </c>
      <c r="B47" s="119"/>
      <c r="C47" s="119"/>
      <c r="D47" s="119"/>
      <c r="E47" s="120"/>
      <c r="F47" s="71" t="s">
        <v>110</v>
      </c>
      <c r="G47" s="71"/>
      <c r="H47" s="71"/>
      <c r="I47" s="71"/>
      <c r="J47" s="72"/>
      <c r="K47" s="121">
        <v>440000</v>
      </c>
      <c r="L47" s="122"/>
      <c r="M47" s="73">
        <v>440000</v>
      </c>
      <c r="N47" s="115"/>
      <c r="O47" s="116"/>
      <c r="P47" s="117"/>
    </row>
    <row r="48" spans="1:16" ht="12.75" customHeight="1">
      <c r="A48" s="118" t="s">
        <v>234</v>
      </c>
      <c r="B48" s="119"/>
      <c r="C48" s="119"/>
      <c r="D48" s="119"/>
      <c r="E48" s="120"/>
      <c r="F48" s="71" t="s">
        <v>110</v>
      </c>
      <c r="G48" s="71"/>
      <c r="H48" s="71"/>
      <c r="I48" s="71"/>
      <c r="J48" s="72"/>
      <c r="K48" s="121">
        <v>114950</v>
      </c>
      <c r="L48" s="122"/>
      <c r="M48" s="73">
        <v>114950</v>
      </c>
      <c r="N48" s="115"/>
      <c r="O48" s="116"/>
      <c r="P48" s="117"/>
    </row>
    <row r="49" spans="1:16" ht="12.75" customHeight="1">
      <c r="A49" s="118" t="s">
        <v>235</v>
      </c>
      <c r="B49" s="119"/>
      <c r="C49" s="119"/>
      <c r="D49" s="119"/>
      <c r="E49" s="120"/>
      <c r="F49" s="71" t="s">
        <v>110</v>
      </c>
      <c r="G49" s="71"/>
      <c r="H49" s="71"/>
      <c r="I49" s="71"/>
      <c r="J49" s="72"/>
      <c r="K49" s="121">
        <v>186777</v>
      </c>
      <c r="L49" s="122"/>
      <c r="M49" s="73">
        <v>186777</v>
      </c>
      <c r="N49" s="115"/>
      <c r="O49" s="116"/>
      <c r="P49" s="117"/>
    </row>
    <row r="50" spans="1:16" ht="12.75" customHeight="1">
      <c r="A50" s="118" t="s">
        <v>235</v>
      </c>
      <c r="B50" s="119"/>
      <c r="C50" s="119"/>
      <c r="D50" s="119"/>
      <c r="E50" s="120"/>
      <c r="F50" s="71" t="s">
        <v>112</v>
      </c>
      <c r="G50" s="71"/>
      <c r="H50" s="71"/>
      <c r="I50" s="71"/>
      <c r="J50" s="72"/>
      <c r="K50" s="121">
        <v>78570</v>
      </c>
      <c r="L50" s="122"/>
      <c r="M50" s="73">
        <v>78570</v>
      </c>
      <c r="N50" s="115"/>
      <c r="O50" s="116"/>
      <c r="P50" s="117"/>
    </row>
    <row r="51" spans="1:16" ht="12.75" customHeight="1">
      <c r="A51" s="118" t="s">
        <v>235</v>
      </c>
      <c r="B51" s="119"/>
      <c r="C51" s="119"/>
      <c r="D51" s="119"/>
      <c r="E51" s="120"/>
      <c r="F51" s="71" t="s">
        <v>114</v>
      </c>
      <c r="G51" s="71"/>
      <c r="H51" s="71"/>
      <c r="I51" s="71"/>
      <c r="J51" s="72"/>
      <c r="K51" s="121">
        <v>269500</v>
      </c>
      <c r="L51" s="122"/>
      <c r="M51" s="73">
        <v>269500</v>
      </c>
      <c r="N51" s="115"/>
      <c r="O51" s="116"/>
      <c r="P51" s="117"/>
    </row>
    <row r="52" spans="1:16" ht="12.75" customHeight="1">
      <c r="A52" s="118" t="s">
        <v>235</v>
      </c>
      <c r="B52" s="119"/>
      <c r="C52" s="119"/>
      <c r="D52" s="119"/>
      <c r="E52" s="120"/>
      <c r="F52" s="71" t="s">
        <v>116</v>
      </c>
      <c r="G52" s="71"/>
      <c r="H52" s="71"/>
      <c r="I52" s="71"/>
      <c r="J52" s="72"/>
      <c r="K52" s="121">
        <v>3820</v>
      </c>
      <c r="L52" s="122"/>
      <c r="M52" s="73">
        <v>3820</v>
      </c>
      <c r="N52" s="115"/>
      <c r="O52" s="116"/>
      <c r="P52" s="117"/>
    </row>
    <row r="53" spans="1:16" ht="12.75" customHeight="1">
      <c r="A53" s="118" t="s">
        <v>235</v>
      </c>
      <c r="B53" s="119"/>
      <c r="C53" s="119"/>
      <c r="D53" s="119"/>
      <c r="E53" s="120"/>
      <c r="F53" s="71" t="s">
        <v>118</v>
      </c>
      <c r="G53" s="71"/>
      <c r="H53" s="71"/>
      <c r="I53" s="71"/>
      <c r="J53" s="72"/>
      <c r="K53" s="121">
        <v>16900</v>
      </c>
      <c r="L53" s="122"/>
      <c r="M53" s="73">
        <v>16900</v>
      </c>
      <c r="N53" s="115"/>
      <c r="O53" s="116"/>
      <c r="P53" s="117"/>
    </row>
    <row r="54" spans="1:16" ht="12.75" customHeight="1">
      <c r="A54" s="118" t="s">
        <v>235</v>
      </c>
      <c r="B54" s="119"/>
      <c r="C54" s="119"/>
      <c r="D54" s="119"/>
      <c r="E54" s="120"/>
      <c r="F54" s="71" t="s">
        <v>120</v>
      </c>
      <c r="G54" s="71"/>
      <c r="H54" s="71"/>
      <c r="I54" s="71"/>
      <c r="J54" s="72"/>
      <c r="K54" s="121">
        <v>14980</v>
      </c>
      <c r="L54" s="122"/>
      <c r="M54" s="73">
        <v>14980</v>
      </c>
      <c r="N54" s="115"/>
      <c r="O54" s="116"/>
      <c r="P54" s="117"/>
    </row>
    <row r="55" spans="1:16" ht="12.75" customHeight="1">
      <c r="A55" s="123" t="s">
        <v>45</v>
      </c>
      <c r="B55" s="123"/>
      <c r="C55" s="123"/>
      <c r="D55" s="123"/>
      <c r="E55" s="123"/>
      <c r="F55" s="74"/>
      <c r="G55" s="74"/>
      <c r="H55" s="74"/>
      <c r="I55" s="74"/>
      <c r="J55" s="75"/>
      <c r="K55" s="124">
        <v>6368721</v>
      </c>
      <c r="L55" s="125"/>
      <c r="M55" s="76">
        <v>6368721</v>
      </c>
      <c r="N55" s="126"/>
      <c r="O55" s="126"/>
      <c r="P55" s="126"/>
    </row>
    <row r="56" spans="1:16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77" t="s">
        <v>236</v>
      </c>
      <c r="O57" s="108"/>
      <c r="P57" s="109"/>
    </row>
    <row r="58" spans="1:16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78"/>
      <c r="O58" s="79"/>
      <c r="P58" s="56"/>
    </row>
    <row r="59" spans="1:16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0" t="s">
        <v>237</v>
      </c>
      <c r="O59" s="110"/>
      <c r="P59" s="111"/>
    </row>
    <row r="60" spans="1:5" ht="12.75">
      <c r="A60" s="78"/>
      <c r="B60" s="78"/>
      <c r="C60" s="29"/>
      <c r="D60" s="29"/>
      <c r="E60" s="29"/>
    </row>
    <row r="61" spans="1:5" ht="12.75">
      <c r="A61" s="112" t="s">
        <v>238</v>
      </c>
      <c r="B61" s="112"/>
      <c r="C61" s="112"/>
      <c r="D61" s="112"/>
      <c r="E61" s="112"/>
    </row>
    <row r="62" spans="1:16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55"/>
      <c r="M63" s="55"/>
      <c r="N63" s="55"/>
      <c r="O63" s="55"/>
      <c r="P63" s="55"/>
    </row>
    <row r="64" spans="1:16" ht="15" customHeight="1">
      <c r="A64" s="113" t="s">
        <v>239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114"/>
      <c r="O64" s="114"/>
      <c r="P64" s="114"/>
    </row>
    <row r="65" spans="1:16" ht="1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  <c r="N65" s="114"/>
      <c r="O65" s="114"/>
      <c r="P65" s="114"/>
    </row>
  </sheetData>
  <sheetProtection/>
  <mergeCells count="135"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44:P44"/>
    <mergeCell ref="A44:E44"/>
    <mergeCell ref="K44:L44"/>
    <mergeCell ref="N45:P45"/>
    <mergeCell ref="A45:E45"/>
    <mergeCell ref="K45:L45"/>
    <mergeCell ref="N42:P42"/>
    <mergeCell ref="A42:E42"/>
    <mergeCell ref="K42:L42"/>
    <mergeCell ref="N43:P43"/>
    <mergeCell ref="A43:E43"/>
    <mergeCell ref="K43:L43"/>
    <mergeCell ref="N48:P48"/>
    <mergeCell ref="A48:E48"/>
    <mergeCell ref="K48:L48"/>
    <mergeCell ref="N49:P49"/>
    <mergeCell ref="A49:E49"/>
    <mergeCell ref="K49:L49"/>
    <mergeCell ref="N46:P46"/>
    <mergeCell ref="A46:E46"/>
    <mergeCell ref="K46:L46"/>
    <mergeCell ref="N47:P47"/>
    <mergeCell ref="A47:E47"/>
    <mergeCell ref="K47:L47"/>
    <mergeCell ref="N52:P52"/>
    <mergeCell ref="A52:E52"/>
    <mergeCell ref="K52:L52"/>
    <mergeCell ref="N53:P53"/>
    <mergeCell ref="A53:E53"/>
    <mergeCell ref="K53:L53"/>
    <mergeCell ref="N50:P50"/>
    <mergeCell ref="A50:E50"/>
    <mergeCell ref="K50:L50"/>
    <mergeCell ref="N51:P51"/>
    <mergeCell ref="A51:E51"/>
    <mergeCell ref="K51:L51"/>
    <mergeCell ref="O57:P57"/>
    <mergeCell ref="O59:P59"/>
    <mergeCell ref="A61:E61"/>
    <mergeCell ref="A64:P65"/>
    <mergeCell ref="N54:P54"/>
    <mergeCell ref="A54:E54"/>
    <mergeCell ref="K54:L54"/>
    <mergeCell ref="A55:E55"/>
    <mergeCell ref="K55:L55"/>
    <mergeCell ref="N55:P55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/>
  <headerFooter alignWithMargins="0">
    <oddFooter>&amp;L&amp;CСтраница &amp;P из &amp;N&amp;R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63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16" t="s">
        <v>31</v>
      </c>
      <c r="I14" s="13" t="s">
        <v>55</v>
      </c>
    </row>
    <row r="15" spans="1:9" ht="12.75">
      <c r="A15" s="15" t="s">
        <v>9</v>
      </c>
      <c r="B15" s="89" t="s">
        <v>26</v>
      </c>
      <c r="C15" s="89"/>
      <c r="D15" s="89"/>
      <c r="E15" s="89"/>
      <c r="F15" s="89"/>
      <c r="G15" s="89"/>
      <c r="H15" s="16" t="s">
        <v>12</v>
      </c>
      <c r="I15" s="13" t="s">
        <v>35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55</v>
      </c>
      <c r="E20" s="21" t="s">
        <v>32</v>
      </c>
      <c r="F20" s="22">
        <v>9498900</v>
      </c>
      <c r="G20" s="22">
        <v>3166300</v>
      </c>
      <c r="H20" s="22">
        <v>3166300</v>
      </c>
      <c r="I20" s="22">
        <v>3166300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9498900</v>
      </c>
      <c r="G21" s="24">
        <v>3166300</v>
      </c>
      <c r="H21" s="24">
        <v>3166300</v>
      </c>
      <c r="I21" s="24">
        <v>3166300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63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16" t="s">
        <v>31</v>
      </c>
      <c r="I14" s="13" t="s">
        <v>55</v>
      </c>
    </row>
    <row r="15" spans="1:9" ht="24.75" customHeight="1">
      <c r="A15" s="15" t="s">
        <v>9</v>
      </c>
      <c r="B15" s="89" t="s">
        <v>56</v>
      </c>
      <c r="C15" s="89"/>
      <c r="D15" s="89"/>
      <c r="E15" s="89"/>
      <c r="F15" s="89"/>
      <c r="G15" s="89"/>
      <c r="H15" s="16" t="s">
        <v>12</v>
      </c>
      <c r="I15" s="13" t="s">
        <v>57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55</v>
      </c>
      <c r="E20" s="21" t="s">
        <v>32</v>
      </c>
      <c r="F20" s="22">
        <v>18750</v>
      </c>
      <c r="G20" s="22">
        <v>6250</v>
      </c>
      <c r="H20" s="22">
        <v>6250</v>
      </c>
      <c r="I20" s="22">
        <v>6250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18750</v>
      </c>
      <c r="G21" s="24">
        <v>6250</v>
      </c>
      <c r="H21" s="24">
        <v>6250</v>
      </c>
      <c r="I21" s="24">
        <v>6250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63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16" t="s">
        <v>31</v>
      </c>
      <c r="I14" s="13" t="s">
        <v>55</v>
      </c>
    </row>
    <row r="15" spans="1:9" ht="24.75" customHeight="1">
      <c r="A15" s="15" t="s">
        <v>9</v>
      </c>
      <c r="B15" s="89" t="s">
        <v>46</v>
      </c>
      <c r="C15" s="89"/>
      <c r="D15" s="89"/>
      <c r="E15" s="89"/>
      <c r="F15" s="89"/>
      <c r="G15" s="89"/>
      <c r="H15" s="16" t="s">
        <v>12</v>
      </c>
      <c r="I15" s="13" t="s">
        <v>47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55</v>
      </c>
      <c r="E20" s="21" t="s">
        <v>32</v>
      </c>
      <c r="F20" s="22">
        <v>2868600</v>
      </c>
      <c r="G20" s="22">
        <v>956200</v>
      </c>
      <c r="H20" s="22">
        <v>956200</v>
      </c>
      <c r="I20" s="22">
        <v>956200</v>
      </c>
    </row>
    <row r="21" spans="1:9" ht="12.75" customHeight="1">
      <c r="A21" s="87" t="s">
        <v>45</v>
      </c>
      <c r="B21" s="88"/>
      <c r="C21" s="23"/>
      <c r="D21" s="23"/>
      <c r="E21" s="23"/>
      <c r="F21" s="24">
        <v>2868600</v>
      </c>
      <c r="G21" s="24">
        <v>956200</v>
      </c>
      <c r="H21" s="24">
        <v>956200</v>
      </c>
      <c r="I21" s="24">
        <v>956200</v>
      </c>
    </row>
  </sheetData>
  <sheetProtection/>
  <mergeCells count="20">
    <mergeCell ref="B13:G13"/>
    <mergeCell ref="B11:G11"/>
    <mergeCell ref="B4:E4"/>
    <mergeCell ref="A3:F3"/>
    <mergeCell ref="B9:G9"/>
    <mergeCell ref="B10:G10"/>
    <mergeCell ref="B12:G12"/>
    <mergeCell ref="A21:B21"/>
    <mergeCell ref="B14:G14"/>
    <mergeCell ref="B15:G15"/>
    <mergeCell ref="B16:G16"/>
    <mergeCell ref="A18:B19"/>
    <mergeCell ref="C18:C19"/>
    <mergeCell ref="D18:D19"/>
    <mergeCell ref="E18:E19"/>
    <mergeCell ref="I18:I19"/>
    <mergeCell ref="F18:F19"/>
    <mergeCell ref="H18:H19"/>
    <mergeCell ref="G18:G19"/>
    <mergeCell ref="A20:B20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7109375" style="0" customWidth="1"/>
    <col min="2" max="2" width="20.7109375" style="0" customWidth="1"/>
    <col min="3" max="3" width="8.7109375" style="0" customWidth="1"/>
    <col min="4" max="4" width="9.7109375" style="0" customWidth="1"/>
    <col min="5" max="9" width="8.7109375" style="0" customWidth="1"/>
  </cols>
  <sheetData>
    <row r="1" spans="1:7" ht="12.75">
      <c r="A1" s="1" t="s">
        <v>1</v>
      </c>
      <c r="B1" s="2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3"/>
      <c r="G2" s="3"/>
    </row>
    <row r="3" spans="1:7" ht="27" customHeight="1">
      <c r="A3" s="94" t="s">
        <v>2</v>
      </c>
      <c r="B3" s="94"/>
      <c r="C3" s="94"/>
      <c r="D3" s="94"/>
      <c r="E3" s="94"/>
      <c r="F3" s="94"/>
      <c r="G3" s="5"/>
    </row>
    <row r="4" spans="1:7" ht="12.75">
      <c r="A4" s="6"/>
      <c r="B4" s="93" t="s">
        <v>3</v>
      </c>
      <c r="C4" s="93"/>
      <c r="D4" s="93"/>
      <c r="E4" s="93"/>
      <c r="F4" s="7"/>
      <c r="G4" s="7"/>
    </row>
    <row r="5" spans="1:7" ht="12.75">
      <c r="A5" s="8"/>
      <c r="B5" s="9"/>
      <c r="C5" s="9"/>
      <c r="D5" s="9"/>
      <c r="E5" s="9"/>
      <c r="F5" s="9"/>
      <c r="G5" s="9"/>
    </row>
    <row r="6" spans="1:9" ht="12.75">
      <c r="A6" s="10"/>
      <c r="B6" s="9"/>
      <c r="C6" s="9"/>
      <c r="D6" s="9"/>
      <c r="E6" s="9"/>
      <c r="F6" s="9"/>
      <c r="G6" s="9"/>
      <c r="H6" s="3"/>
      <c r="I6" s="11" t="s">
        <v>4</v>
      </c>
    </row>
    <row r="7" spans="8:9" ht="12.75">
      <c r="H7" s="12" t="s">
        <v>5</v>
      </c>
      <c r="I7" s="13" t="s">
        <v>6</v>
      </c>
    </row>
    <row r="8" spans="8:9" ht="12.75">
      <c r="H8" s="12" t="s">
        <v>7</v>
      </c>
      <c r="I8" s="14" t="s">
        <v>8</v>
      </c>
    </row>
    <row r="9" spans="1:9" ht="37.5" customHeight="1">
      <c r="A9" s="15" t="s">
        <v>10</v>
      </c>
      <c r="B9" s="89" t="s">
        <v>11</v>
      </c>
      <c r="C9" s="89"/>
      <c r="D9" s="89"/>
      <c r="E9" s="89"/>
      <c r="F9" s="89"/>
      <c r="G9" s="89"/>
      <c r="H9" s="16" t="s">
        <v>13</v>
      </c>
      <c r="I9" s="13" t="s">
        <v>14</v>
      </c>
    </row>
    <row r="10" spans="1:9" ht="21.75" customHeight="1">
      <c r="A10" s="17" t="s">
        <v>15</v>
      </c>
      <c r="B10" s="95" t="s">
        <v>16</v>
      </c>
      <c r="C10" s="95"/>
      <c r="D10" s="95"/>
      <c r="E10" s="95"/>
      <c r="F10" s="95"/>
      <c r="G10" s="95"/>
      <c r="H10" s="12" t="s">
        <v>13</v>
      </c>
      <c r="I10" s="13" t="s">
        <v>17</v>
      </c>
    </row>
    <row r="11" spans="1:9" ht="12.75">
      <c r="A11" s="18" t="s">
        <v>18</v>
      </c>
      <c r="B11" s="96" t="s">
        <v>19</v>
      </c>
      <c r="C11" s="96"/>
      <c r="D11" s="96"/>
      <c r="E11" s="96"/>
      <c r="F11" s="96"/>
      <c r="G11" s="96"/>
      <c r="H11" s="12" t="s">
        <v>27</v>
      </c>
      <c r="I11" s="13" t="s">
        <v>28</v>
      </c>
    </row>
    <row r="12" spans="1:9" ht="37.5" customHeight="1">
      <c r="A12" s="18" t="s">
        <v>20</v>
      </c>
      <c r="B12" s="89" t="s">
        <v>23</v>
      </c>
      <c r="C12" s="89"/>
      <c r="D12" s="89"/>
      <c r="E12" s="89"/>
      <c r="F12" s="89"/>
      <c r="G12" s="89"/>
      <c r="H12" s="16" t="s">
        <v>29</v>
      </c>
      <c r="I12" s="13" t="s">
        <v>32</v>
      </c>
    </row>
    <row r="13" spans="1:9" ht="12.75">
      <c r="A13" s="18" t="s">
        <v>21</v>
      </c>
      <c r="B13" s="89" t="s">
        <v>24</v>
      </c>
      <c r="C13" s="89"/>
      <c r="D13" s="89"/>
      <c r="E13" s="89"/>
      <c r="F13" s="89"/>
      <c r="G13" s="89"/>
      <c r="H13" s="16" t="s">
        <v>30</v>
      </c>
      <c r="I13" s="13" t="s">
        <v>33</v>
      </c>
    </row>
    <row r="14" spans="1:9" ht="63" customHeight="1">
      <c r="A14" s="18" t="s">
        <v>22</v>
      </c>
      <c r="B14" s="97" t="s">
        <v>54</v>
      </c>
      <c r="C14" s="89"/>
      <c r="D14" s="89"/>
      <c r="E14" s="89"/>
      <c r="F14" s="89"/>
      <c r="G14" s="89"/>
      <c r="H14" s="16" t="s">
        <v>31</v>
      </c>
      <c r="I14" s="13" t="s">
        <v>55</v>
      </c>
    </row>
    <row r="15" spans="1:9" ht="12.75">
      <c r="A15" s="15" t="s">
        <v>9</v>
      </c>
      <c r="B15" s="89" t="s">
        <v>48</v>
      </c>
      <c r="C15" s="89"/>
      <c r="D15" s="89"/>
      <c r="E15" s="89"/>
      <c r="F15" s="89"/>
      <c r="G15" s="89"/>
      <c r="H15" s="16" t="s">
        <v>12</v>
      </c>
      <c r="I15" s="13" t="s">
        <v>49</v>
      </c>
    </row>
    <row r="16" spans="1:7" ht="12.75">
      <c r="A16" s="18" t="s">
        <v>36</v>
      </c>
      <c r="B16" s="89"/>
      <c r="C16" s="89"/>
      <c r="D16" s="89"/>
      <c r="E16" s="89"/>
      <c r="F16" s="89"/>
      <c r="G16" s="89"/>
    </row>
    <row r="17" ht="12.75" customHeight="1">
      <c r="A17" s="19"/>
    </row>
    <row r="18" spans="1:9" ht="12.75" customHeight="1">
      <c r="A18" s="90" t="s">
        <v>37</v>
      </c>
      <c r="B18" s="91"/>
      <c r="C18" s="83" t="s">
        <v>38</v>
      </c>
      <c r="D18" s="83" t="s">
        <v>39</v>
      </c>
      <c r="E18" s="83" t="s">
        <v>40</v>
      </c>
      <c r="F18" s="83" t="s">
        <v>41</v>
      </c>
      <c r="G18" s="81" t="s">
        <v>42</v>
      </c>
      <c r="H18" s="81" t="s">
        <v>43</v>
      </c>
      <c r="I18" s="81" t="s">
        <v>44</v>
      </c>
    </row>
    <row r="19" spans="1:9" ht="18.75" customHeight="1">
      <c r="A19" s="92"/>
      <c r="B19" s="91"/>
      <c r="C19" s="84"/>
      <c r="D19" s="84"/>
      <c r="E19" s="84"/>
      <c r="F19" s="84"/>
      <c r="G19" s="82"/>
      <c r="H19" s="82"/>
      <c r="I19" s="82"/>
    </row>
    <row r="20" spans="1:9" ht="12.75" customHeight="1">
      <c r="A20" s="85"/>
      <c r="B20" s="86"/>
      <c r="C20" s="21" t="s">
        <v>33</v>
      </c>
      <c r="D20" s="21" t="s">
        <v>55</v>
      </c>
      <c r="E20" s="21" t="s">
        <v>32</v>
      </c>
      <c r="F20" s="22">
        <v>39000</v>
      </c>
      <c r="G20" s="22">
        <v>13000</v>
      </c>
      <c r="H20" s="22">
        <v>13000</v>
      </c>
      <c r="I20" s="22">
        <v>13000</v>
      </c>
    </row>
    <row r="21" spans="1:9" ht="12.75" customHeight="1">
      <c r="A21" s="85"/>
      <c r="B21" s="86"/>
      <c r="C21" s="21" t="s">
        <v>33</v>
      </c>
      <c r="D21" s="21" t="s">
        <v>55</v>
      </c>
      <c r="E21" s="21" t="s">
        <v>32</v>
      </c>
      <c r="F21" s="22">
        <v>9000</v>
      </c>
      <c r="G21" s="22">
        <v>3000</v>
      </c>
      <c r="H21" s="22">
        <v>3000</v>
      </c>
      <c r="I21" s="22">
        <v>3000</v>
      </c>
    </row>
    <row r="22" spans="1:9" ht="12.75" customHeight="1">
      <c r="A22" s="85"/>
      <c r="B22" s="86"/>
      <c r="C22" s="21" t="s">
        <v>33</v>
      </c>
      <c r="D22" s="21" t="s">
        <v>55</v>
      </c>
      <c r="E22" s="21" t="s">
        <v>32</v>
      </c>
      <c r="F22" s="22">
        <v>4500</v>
      </c>
      <c r="G22" s="22">
        <v>1500</v>
      </c>
      <c r="H22" s="22">
        <v>1500</v>
      </c>
      <c r="I22" s="22">
        <v>1500</v>
      </c>
    </row>
    <row r="23" spans="1:9" ht="12.75" customHeight="1">
      <c r="A23" s="85"/>
      <c r="B23" s="86"/>
      <c r="C23" s="21" t="s">
        <v>33</v>
      </c>
      <c r="D23" s="21" t="s">
        <v>55</v>
      </c>
      <c r="E23" s="21" t="s">
        <v>32</v>
      </c>
      <c r="F23" s="22">
        <v>403800</v>
      </c>
      <c r="G23" s="22">
        <v>134600</v>
      </c>
      <c r="H23" s="22">
        <v>134600</v>
      </c>
      <c r="I23" s="22">
        <v>134600</v>
      </c>
    </row>
    <row r="24" spans="1:9" ht="12.75" customHeight="1">
      <c r="A24" s="85"/>
      <c r="B24" s="86"/>
      <c r="C24" s="21" t="s">
        <v>33</v>
      </c>
      <c r="D24" s="21" t="s">
        <v>55</v>
      </c>
      <c r="E24" s="21" t="s">
        <v>32</v>
      </c>
      <c r="F24" s="22">
        <v>97500</v>
      </c>
      <c r="G24" s="22">
        <v>32500</v>
      </c>
      <c r="H24" s="22">
        <v>32500</v>
      </c>
      <c r="I24" s="22">
        <v>32500</v>
      </c>
    </row>
    <row r="25" spans="1:9" ht="12.75" customHeight="1">
      <c r="A25" s="85"/>
      <c r="B25" s="86"/>
      <c r="C25" s="21" t="s">
        <v>33</v>
      </c>
      <c r="D25" s="21" t="s">
        <v>55</v>
      </c>
      <c r="E25" s="21" t="s">
        <v>32</v>
      </c>
      <c r="F25" s="22">
        <v>21000</v>
      </c>
      <c r="G25" s="22">
        <v>7000</v>
      </c>
      <c r="H25" s="22">
        <v>7000</v>
      </c>
      <c r="I25" s="22">
        <v>7000</v>
      </c>
    </row>
    <row r="26" spans="1:9" ht="12.75" customHeight="1">
      <c r="A26" s="85"/>
      <c r="B26" s="86"/>
      <c r="C26" s="21" t="s">
        <v>33</v>
      </c>
      <c r="D26" s="21" t="s">
        <v>55</v>
      </c>
      <c r="E26" s="21" t="s">
        <v>32</v>
      </c>
      <c r="F26" s="22">
        <v>3000</v>
      </c>
      <c r="G26" s="22">
        <v>1000</v>
      </c>
      <c r="H26" s="22">
        <v>1000</v>
      </c>
      <c r="I26" s="22">
        <v>1000</v>
      </c>
    </row>
    <row r="27" spans="1:9" ht="12.75" customHeight="1">
      <c r="A27" s="87" t="s">
        <v>45</v>
      </c>
      <c r="B27" s="88"/>
      <c r="C27" s="23"/>
      <c r="D27" s="23"/>
      <c r="E27" s="23"/>
      <c r="F27" s="24">
        <v>577800</v>
      </c>
      <c r="G27" s="24">
        <v>192600</v>
      </c>
      <c r="H27" s="24">
        <v>192600</v>
      </c>
      <c r="I27" s="24">
        <v>192600</v>
      </c>
    </row>
  </sheetData>
  <sheetProtection/>
  <mergeCells count="26">
    <mergeCell ref="B13:G13"/>
    <mergeCell ref="B11:G11"/>
    <mergeCell ref="B4:E4"/>
    <mergeCell ref="A3:F3"/>
    <mergeCell ref="B9:G9"/>
    <mergeCell ref="B10:G10"/>
    <mergeCell ref="B12:G12"/>
    <mergeCell ref="B14:G14"/>
    <mergeCell ref="B15:G15"/>
    <mergeCell ref="B16:G16"/>
    <mergeCell ref="A18:B19"/>
    <mergeCell ref="C18:C19"/>
    <mergeCell ref="D18:D19"/>
    <mergeCell ref="E18:E19"/>
    <mergeCell ref="A27:B27"/>
    <mergeCell ref="I18:I19"/>
    <mergeCell ref="F18:F19"/>
    <mergeCell ref="H18:H19"/>
    <mergeCell ref="G18:G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>POI HSSF rep:2.47.0.89</dc:description>
  <cp:lastModifiedBy>Админ</cp:lastModifiedBy>
  <dcterms:created xsi:type="dcterms:W3CDTF">2019-01-16T07:06:44Z</dcterms:created>
  <dcterms:modified xsi:type="dcterms:W3CDTF">2019-01-22T07:24:20Z</dcterms:modified>
  <cp:category/>
  <cp:version/>
  <cp:contentType/>
  <cp:contentStatus/>
</cp:coreProperties>
</file>